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https://emilycarru-my.sharepoint.com/personal/vhaines_ecuad_ca/Documents/Attachments/"/>
    </mc:Choice>
  </mc:AlternateContent>
  <xr:revisionPtr revIDLastSave="0" documentId="8_{1B311F43-7841-4417-A7CD-F76A1B7E237E}" xr6:coauthVersionLast="47" xr6:coauthVersionMax="47" xr10:uidLastSave="{00000000-0000-0000-0000-000000000000}"/>
  <workbookProtection workbookAlgorithmName="SHA-512" workbookHashValue="8Kmd+/SWQERtfU+OfXSb440N52a0GSNHDQt9eJ6qOaFZevADqAndjPfOZhume7c5GuDKEw2J0ZkOer4vTijrDQ==" workbookSaltValue="HC8aMOkOVXZi3DLNYYgfHQ==" workbookSpinCount="100000" lockStructure="1"/>
  <bookViews>
    <workbookView xWindow="-96" yWindow="-96" windowWidth="23232" windowHeight="13872" xr2:uid="{00000000-000D-0000-FFFF-FFFF00000000}"/>
  </bookViews>
  <sheets>
    <sheet name="ECU Expense Claim FILLABLE" sheetId="8" r:id="rId1"/>
    <sheet name="Expense Claim Guidelines" sheetId="10"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8" l="1"/>
  <c r="K31" i="8"/>
  <c r="K30" i="8"/>
  <c r="K29" i="8"/>
  <c r="K28" i="8"/>
  <c r="K27" i="8"/>
  <c r="K26" i="8"/>
  <c r="K25" i="8"/>
  <c r="O25" i="8" s="1"/>
  <c r="K24" i="8"/>
  <c r="O24" i="8" s="1"/>
  <c r="K23" i="8"/>
  <c r="O23" i="8" s="1"/>
  <c r="K22" i="8"/>
  <c r="O22" i="8" s="1"/>
  <c r="K21" i="8"/>
  <c r="M21" i="8" s="1"/>
  <c r="O30" i="8"/>
  <c r="O31" i="8"/>
  <c r="O29" i="8"/>
  <c r="O28" i="8"/>
  <c r="O26" i="8"/>
  <c r="D32" i="8"/>
  <c r="O27" i="8"/>
  <c r="L32" i="8"/>
  <c r="J32" i="8"/>
  <c r="I32" i="8"/>
  <c r="G32" i="8"/>
  <c r="F32" i="8"/>
  <c r="E32" i="8"/>
  <c r="O21" i="8" l="1"/>
  <c r="N33" i="8" s="1"/>
  <c r="M24" i="8"/>
  <c r="M31" i="8"/>
  <c r="M30" i="8"/>
  <c r="M29" i="8"/>
  <c r="M28" i="8"/>
  <c r="M27" i="8"/>
  <c r="M26" i="8"/>
  <c r="M25" i="8"/>
  <c r="M23" i="8"/>
  <c r="M22" i="8"/>
  <c r="M32" i="8" l="1"/>
  <c r="O32" i="8"/>
  <c r="N36" i="8" l="1"/>
  <c r="N35" i="8"/>
</calcChain>
</file>

<file path=xl/sharedStrings.xml><?xml version="1.0" encoding="utf-8"?>
<sst xmlns="http://schemas.openxmlformats.org/spreadsheetml/2006/main" count="98" uniqueCount="98">
  <si>
    <t>EXPENSE CLAIM WORKSHEET</t>
  </si>
  <si>
    <t>PLEASE TYPE OR PRINT LEGIBLY AND COMPLETE ALL APPLICABLE AREAS.  ATTACH RECEIPTS AND APPROVED VOUCHER AS REQUIRED.</t>
  </si>
  <si>
    <t>SEE 7.1 EXPENSES INCURRED BY EMPLOYEESS POLICY AND 7.1.1 EXPENSE CLAIM GUIDELINES.  FORM INSTRUCTIONS ON REVERSE.</t>
  </si>
  <si>
    <t>(1) CLAIMANT'S NAME</t>
  </si>
  <si>
    <t>(2) EMPLOYEE ID NUMBER (COLLEAGUE ID)</t>
  </si>
  <si>
    <t>(3) PROFESSIONAL DEVELOPMENT NUMBER ASSIGNED BY HR  (IF APPLICABLE)</t>
  </si>
  <si>
    <t>(4) APPROVED WEBSITES</t>
  </si>
  <si>
    <t xml:space="preserve"> PD</t>
  </si>
  <si>
    <t>(5) DESTINATION</t>
  </si>
  <si>
    <t>(6) DEPARTURE DATE</t>
  </si>
  <si>
    <t>(8) PURPOSE OF TRIP</t>
  </si>
  <si>
    <t>(9) RETURN DATE</t>
  </si>
  <si>
    <t>(11) NORMAL WORK HOURS</t>
  </si>
  <si>
    <t>(12) PRIVATE VEHICLE LICENSE NUMBER</t>
  </si>
  <si>
    <t>(13) MILEAGE RATE CLAIMED</t>
  </si>
  <si>
    <r>
      <rPr>
        <sz val="4"/>
        <color theme="1"/>
        <rFont val="Noto Sans"/>
        <family val="2"/>
      </rPr>
      <t xml:space="preserve">(14)    </t>
    </r>
    <r>
      <rPr>
        <b/>
        <sz val="4"/>
        <color theme="1"/>
        <rFont val="Noto Sans"/>
        <family val="2"/>
      </rPr>
      <t xml:space="preserve"> MONTH/YEAR</t>
    </r>
  </si>
  <si>
    <r>
      <rPr>
        <sz val="4"/>
        <color theme="1"/>
        <rFont val="Noto Sans"/>
        <family val="2"/>
      </rPr>
      <t xml:space="preserve">(16) </t>
    </r>
    <r>
      <rPr>
        <b/>
        <sz val="4"/>
        <color theme="1"/>
        <rFont val="Noto Sans"/>
        <family val="2"/>
      </rPr>
      <t>DESCRIPTION -</t>
    </r>
    <r>
      <rPr>
        <sz val="4"/>
        <color theme="1"/>
        <rFont val="Noto Sans"/>
        <family val="2"/>
      </rPr>
      <t xml:space="preserve"> </t>
    </r>
    <r>
      <rPr>
        <b/>
        <sz val="4"/>
        <color theme="1"/>
        <rFont val="Noto Sans"/>
        <family val="2"/>
      </rPr>
      <t>LOCATION - CURRENCY</t>
    </r>
  </si>
  <si>
    <t>(17)</t>
  </si>
  <si>
    <t>3-digit month, 4-digit year</t>
  </si>
  <si>
    <r>
      <t xml:space="preserve">LINE DESCRIPTION - WHERE EXPENSE INCURRED CITY, COUNTRY &amp; CURRENCY USED                                                                                       </t>
    </r>
    <r>
      <rPr>
        <b/>
        <sz val="4"/>
        <color indexed="8"/>
        <rFont val="Noto Sans"/>
        <family val="2"/>
      </rPr>
      <t>ONE CURRENCY PER LINE</t>
    </r>
  </si>
  <si>
    <t>LODGING</t>
  </si>
  <si>
    <t>(A)</t>
  </si>
  <si>
    <t>(B)</t>
  </si>
  <si>
    <t>(D) OTHER</t>
  </si>
  <si>
    <t xml:space="preserve">(A)                           </t>
  </si>
  <si>
    <t xml:space="preserve">     (B)</t>
  </si>
  <si>
    <t>OTHER EXPENSES</t>
  </si>
  <si>
    <t>TOTAL EXPENSES FOR DAY</t>
  </si>
  <si>
    <r>
      <t xml:space="preserve">EXCHANGE RATE          </t>
    </r>
    <r>
      <rPr>
        <sz val="4"/>
        <color indexed="8"/>
        <rFont val="Noto Sans"/>
        <family val="2"/>
      </rPr>
      <t>BANK OF CANADA</t>
    </r>
  </si>
  <si>
    <t>CANADIAN TOTAL</t>
  </si>
  <si>
    <t>LUNCH  $16.87/DAY</t>
  </si>
  <si>
    <t>VEHICLE RENTAL COST</t>
  </si>
  <si>
    <t>PRIVATE CAR USE</t>
  </si>
  <si>
    <r>
      <rPr>
        <sz val="4"/>
        <color theme="1"/>
        <rFont val="Noto Sans"/>
        <family val="2"/>
      </rPr>
      <t>(15)</t>
    </r>
    <r>
      <rPr>
        <b/>
        <sz val="4"/>
        <color theme="1"/>
        <rFont val="Noto Sans"/>
        <family val="2"/>
      </rPr>
      <t xml:space="preserve">     DAY/DATE</t>
    </r>
  </si>
  <si>
    <t>KMS</t>
  </si>
  <si>
    <t>$ AMOUNT</t>
  </si>
  <si>
    <t>(25)</t>
  </si>
  <si>
    <t xml:space="preserve"> SUBTOTALS</t>
  </si>
  <si>
    <t xml:space="preserve">(26) REMARKS AND DETAILS </t>
  </si>
  <si>
    <t>(27)</t>
  </si>
  <si>
    <t>CLAIM TOTAL                                 (must equal Subtotal)</t>
  </si>
  <si>
    <t>10 00 000000 1103</t>
  </si>
  <si>
    <t>(28)</t>
  </si>
  <si>
    <t>LESS ADVANCE</t>
  </si>
  <si>
    <t>(29)</t>
  </si>
  <si>
    <t>BALANCE DUE TO EMILY CARR</t>
  </si>
  <si>
    <t>(30)</t>
  </si>
  <si>
    <t>BALANCE DUE TO EMPLOYEE</t>
  </si>
  <si>
    <t>(31) CLAIMANT'S SIGNATURE</t>
  </si>
  <si>
    <t>(32) PRINT NAME</t>
  </si>
  <si>
    <t>(33) DATE</t>
  </si>
  <si>
    <t>Expense Claim Guidelines:</t>
  </si>
  <si>
    <t>Air Travel:</t>
  </si>
  <si>
    <t>Weekend Travel:</t>
  </si>
  <si>
    <t>Some airlines reduce air fares as much as 60% or more if a Saturday stay over at the destination is made.  In that case, if the reduction in the airfare is more than the extra expense in the hotel, the University will reimburse the costs of the extra hotel nights.  This is an option to be exercised at the individual's discretion.</t>
  </si>
  <si>
    <t>Car Rental:</t>
  </si>
  <si>
    <t>Accommodation:</t>
  </si>
  <si>
    <t>Meal Allowance:</t>
  </si>
  <si>
    <t>Advances:</t>
  </si>
  <si>
    <t>Foreign Exchange:</t>
  </si>
  <si>
    <t>Foreign Exchange amounts are calculated based on the rate obtained from the Bank of Canada for the date of the transaction (or closest business day.)  If the expense was charged to a credit card, the University will reimburse the Canadian equivalent charged on the credit card. Ensure a copy of the credit card statement is included with the voucher.</t>
  </si>
  <si>
    <t>Other:</t>
  </si>
  <si>
    <t>BREAKFAST  $14.58/DAY BEFORE 7 AM</t>
  </si>
  <si>
    <t>DINNER  $29.16/DAY AFTER 6 PM</t>
  </si>
  <si>
    <t>Hotel rooms shall not be reimbursed at amounts greater than the Provincial Government rate at the hotel.  Should that rate not be available, then individuals are to exercise reasonable judgement and obtain the best rate possible.  Should private lodging be used, the maximum claim allowance shall be $38.41 per night.</t>
  </si>
  <si>
    <t>Vehicles and Mileage:</t>
  </si>
  <si>
    <t>Employees who do not have a University credit card can request a travel advance.  Employees must submit a travel advance request a minimum of 10 business days prior to departure.  Advances will be issued on the cheque run date closest to the start of travel by direct deposit in Canadian dollars. The amount of the advance will not exceed 80% of the estimated total of the trip based on an itemized projection of expenses.  Employees will be provided with a travel advance only if all overdue advances have been resolved. Travel must be reconciled (less advance) and submitted to AP no later than five business days upon return from travel.</t>
  </si>
  <si>
    <t>All air travel shall be economy class and at the best rate available through our preferred vendor.  Every effort should be made to book flights as early as possible in order to receive the greatest discount.</t>
  </si>
  <si>
    <t>Car rental is not normally authorized unless other forms of transport (taxi, airport limo service, public transit, etc.) are not viable.  When car rental has been approved, the University will reimburse the cost of a compact or mid-sized car rental, and gas BY RECEIPT.  Car rentals must be at the Provincial Government rate and every effort must be made to obtain a car from agents who offer this rate.  Insurance must be obtained through the car rental agency.</t>
  </si>
  <si>
    <t>When travelling on University business, meals shall be reimbursed at the following rates: breakfast $14.58, lunch $16.87, dinner $29.16.  Breakfast can be claimed if travel begins before 7:00 am on the day of departure.  Lunch can be claimed if travel begins before 12:00 pm on the departure day.  Dinner can be claimed if travel ends after 6:00 pm on return day.   Receipts are not normally necessary for meals.  In the event that meal costs exceed the amount allowable, then receipts shall be provided.  Where travel is for a partial day, only meals that are applicable to that portion of the day spent on travel status are claimed.  Where a meal is provided without charge or is paid for by another party, no claim for that meal can be made.</t>
  </si>
  <si>
    <t>The University will not pay any expenses for spouses or family members to accompany the employee.  The University will not pay for extraneous items (such as movie rentals, dry cleaning, etc.).</t>
  </si>
  <si>
    <t xml:space="preserve">When travelling by privately owned vehicle, usage shall be reimbursed at the rate of $0.63 per kilometer.  A google map from point A to point B is required when claiming mileage.  The onus is on the employee to ensure appropriate insurance coverage on their vehicle when used for business use.  Carpooling is expected when practical to minimize costs and the production of greenhouse gas emissions.  The University is not responsible for any reimbursement related to legal infractions. This includes and not limited to,  fines for towing or traffic tickets, violations and fines incurred by the driver while driving.  Costs associated with the maintenance, fuel, vehicular breakdown, or damage incurred while driving a personal vehicle are covered in the mileage rate and will not be reimbursed.  These are the responsibility of the driver.
</t>
  </si>
  <si>
    <t>(7) DEPARTURE TIME</t>
  </si>
  <si>
    <t>(10) RETURN TIME</t>
  </si>
  <si>
    <r>
      <t xml:space="preserve">I CERTIFY THIS CLAIM IS A TRUE STATEMENT of reimbursement or allowance to which I am entitled as detailed above and that I have incurred the expense in accordance with Policies and Guidelines of the University. If a privately owned vehicle was used, I certify that a seat belt was used and did not use a wireless device while driving, regardless if hands free.  I certify all entrees represent expenses for legitimate business and/or Grant member's guidelines and do not include items for personal use or which are eligible for reimbursement from another organization.                                                                                                                                                                                                                                                                </t>
    </r>
    <r>
      <rPr>
        <b/>
        <sz val="6"/>
        <color indexed="8"/>
        <rFont val="Noto Sans"/>
        <family val="2"/>
      </rPr>
      <t>CLAIMS MUST BE SUBMITTED WITHIN FIVE (5) DAYS OF COMPLETING TRAVEL.</t>
    </r>
  </si>
  <si>
    <t xml:space="preserve">Accommodation: obtain BC Government rate.  Check rates https://csa.pss.gov.bc.ca/businesstravel/                                                                                                                                                                      CAUBO Discounts: https://www.caubo.ca/discover-caubo/member-discounts/           Foreign Currency: Copy of credit card statment required </t>
  </si>
  <si>
    <t>Step 2:  Transfer information to payment voucher.  Summerize descriptions, one total for each gl account.</t>
  </si>
  <si>
    <t>$0.63 per km, point A to point B.                                                     Google map required</t>
  </si>
  <si>
    <t xml:space="preserve">(C) </t>
  </si>
  <si>
    <r>
      <rPr>
        <sz val="4"/>
        <color theme="1"/>
        <rFont val="Noto Sans"/>
        <family val="2"/>
      </rPr>
      <t xml:space="preserve">(18)   </t>
    </r>
    <r>
      <rPr>
        <b/>
        <sz val="4"/>
        <color theme="1"/>
        <rFont val="Noto Sans"/>
        <family val="2"/>
      </rPr>
      <t xml:space="preserve">                    * </t>
    </r>
    <r>
      <rPr>
        <b/>
        <sz val="4"/>
        <color indexed="8"/>
        <rFont val="Noto Sans"/>
        <family val="2"/>
      </rPr>
      <t>MEALS</t>
    </r>
    <r>
      <rPr>
        <b/>
        <sz val="4"/>
        <color theme="1"/>
        <rFont val="Noto Sans"/>
        <family val="2"/>
      </rPr>
      <t xml:space="preserve"> </t>
    </r>
  </si>
  <si>
    <t xml:space="preserve"> (19) *</t>
  </si>
  <si>
    <t>* Employees who have been issued an ECU-owned credit card are not eligible to claim per diem allowances for meals. All meal expenses incurred during business travel must be charged directly to the ECU-owned credit card. This ensures consistent tracking of travel expenses, prevents duplicate claims, and maintains transparency in expense reporting.</t>
  </si>
  <si>
    <t>Meal Expense Eligibility:</t>
  </si>
  <si>
    <t>Scenario</t>
  </si>
  <si>
    <t>Eligible</t>
  </si>
  <si>
    <t>Not Eligible</t>
  </si>
  <si>
    <t>Employee has an ECU-owned credit card and uses it for meals</t>
  </si>
  <si>
    <r>
      <rPr>
        <sz val="10"/>
        <rFont val="Wingdings"/>
        <charset val="2"/>
      </rPr>
      <t>ý</t>
    </r>
    <r>
      <rPr>
        <sz val="10"/>
        <rFont val="Avenir Next LT Pro"/>
        <family val="2"/>
      </rPr>
      <t xml:space="preserve">  Claim per diem</t>
    </r>
  </si>
  <si>
    <t>Employee has an ECU-owned credit card but pays out-of-pocket for meals</t>
  </si>
  <si>
    <r>
      <t xml:space="preserve">ý </t>
    </r>
    <r>
      <rPr>
        <sz val="9"/>
        <rFont val="Avenir Next LT Pro"/>
        <family val="2"/>
      </rPr>
      <t>Cannot request reimbursement (must use ECU card)</t>
    </r>
  </si>
  <si>
    <r>
      <t xml:space="preserve">Employee does </t>
    </r>
    <r>
      <rPr>
        <b/>
        <sz val="9"/>
        <rFont val="Avenir Next LT Pro"/>
        <family val="2"/>
      </rPr>
      <t>not</t>
    </r>
    <r>
      <rPr>
        <sz val="9"/>
        <rFont val="Avenir Next LT Pro"/>
        <family val="2"/>
      </rPr>
      <t xml:space="preserve"> have an ECU-owned credit card</t>
    </r>
  </si>
  <si>
    <t>Group meals/business meals charged on ECU-owned credit card</t>
  </si>
  <si>
    <r>
      <rPr>
        <sz val="10"/>
        <rFont val="Wingdings"/>
        <charset val="2"/>
      </rPr>
      <t>þ</t>
    </r>
    <r>
      <rPr>
        <sz val="10"/>
        <rFont val="Avenir Next LT Pro"/>
        <family val="2"/>
      </rPr>
      <t xml:space="preserve"> Claim per diem</t>
    </r>
  </si>
  <si>
    <r>
      <rPr>
        <sz val="10"/>
        <rFont val="Wingdings"/>
        <charset val="2"/>
      </rPr>
      <t>ý</t>
    </r>
    <r>
      <rPr>
        <sz val="10"/>
        <rFont val="Avenir Next LT Pro"/>
        <family val="2"/>
      </rPr>
      <t xml:space="preserve"> No per diem on same day</t>
    </r>
  </si>
  <si>
    <t>__</t>
  </si>
  <si>
    <r>
      <rPr>
        <sz val="9"/>
        <rFont val="Wingdings"/>
        <charset val="2"/>
      </rPr>
      <t>þ</t>
    </r>
    <r>
      <rPr>
        <sz val="9"/>
        <rFont val="Avenir Next LT Pro"/>
        <family val="2"/>
      </rPr>
      <t xml:space="preserve"> Charge meals to ECU credit card, per the limit guideline</t>
    </r>
  </si>
  <si>
    <r>
      <t xml:space="preserve">ý </t>
    </r>
    <r>
      <rPr>
        <sz val="9"/>
        <rFont val="Avenir Next LT Pro"/>
        <family val="2"/>
      </rPr>
      <t>Cannot claim per diem</t>
    </r>
  </si>
  <si>
    <r>
      <rPr>
        <sz val="10"/>
        <rFont val="Wingdings"/>
        <charset val="2"/>
      </rPr>
      <t>þ</t>
    </r>
    <r>
      <rPr>
        <sz val="10"/>
        <rFont val="Avenir Next LT Pro"/>
        <family val="2"/>
      </rPr>
      <t xml:space="preserve"> Exception only. Allowed if within policy (no alcohol)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</si>
</sst>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mm/dd/yy;@"/>
    <numFmt numFmtId="165" formatCode="&quot;$&quot;#,##0.000_);[Red]\(&quot;$&quot;#,##0.000\)"/>
    <numFmt numFmtId="166" formatCode="#,##0.00;\-###0.00;&quot;&quot;"/>
    <numFmt numFmtId="167" formatCode="0.000"/>
    <numFmt numFmtId="168" formatCode="mmm\-yyyy"/>
    <numFmt numFmtId="169" formatCode="00"/>
    <numFmt numFmtId="170" formatCode="[$-409]h:mm\ AM/PM;@"/>
    <numFmt numFmtId="171" formatCode="[$-F800]dddd\,\ mmmm\ dd\,\ yyyy"/>
    <numFmt numFmtId="172" formatCode="0_);\(0\)"/>
  </numFmts>
  <fonts count="37" x14ac:knownFonts="1">
    <font>
      <sz val="9"/>
      <name val="Book Antiqua"/>
    </font>
    <font>
      <sz val="9"/>
      <name val="Book Antiqua"/>
      <family val="1"/>
    </font>
    <font>
      <sz val="6"/>
      <color indexed="8"/>
      <name val="Noto Sans"/>
      <family val="2"/>
    </font>
    <font>
      <sz val="8"/>
      <color indexed="8"/>
      <name val="Noto Sans"/>
      <family val="2"/>
    </font>
    <font>
      <sz val="4"/>
      <color indexed="8"/>
      <name val="Noto Sans"/>
      <family val="2"/>
    </font>
    <font>
      <sz val="9"/>
      <color theme="1"/>
      <name val="Noto Sans"/>
      <family val="2"/>
    </font>
    <font>
      <sz val="5"/>
      <color theme="1"/>
      <name val="Noto Sans"/>
      <family val="2"/>
    </font>
    <font>
      <sz val="6"/>
      <color theme="1"/>
      <name val="Noto Sans"/>
      <family val="2"/>
    </font>
    <font>
      <b/>
      <sz val="8"/>
      <color theme="1"/>
      <name val="Noto Sans"/>
      <family val="2"/>
    </font>
    <font>
      <sz val="7"/>
      <color theme="1"/>
      <name val="Noto Sans"/>
      <family val="2"/>
    </font>
    <font>
      <sz val="8"/>
      <color theme="1"/>
      <name val="Noto Sans"/>
      <family val="2"/>
    </font>
    <font>
      <sz val="4"/>
      <color theme="1"/>
      <name val="Noto Sans"/>
      <family val="2"/>
    </font>
    <font>
      <sz val="10"/>
      <color theme="1"/>
      <name val="Noto Sans"/>
      <family val="2"/>
    </font>
    <font>
      <sz val="12"/>
      <color theme="1"/>
      <name val="Noto Sans"/>
      <family val="2"/>
    </font>
    <font>
      <sz val="6.5"/>
      <color theme="1"/>
      <name val="Noto Sans"/>
      <family val="2"/>
    </font>
    <font>
      <b/>
      <sz val="16"/>
      <color theme="1"/>
      <name val="Noto Sans"/>
      <family val="2"/>
    </font>
    <font>
      <b/>
      <sz val="7"/>
      <color theme="1"/>
      <name val="Noto Sans"/>
      <family val="2"/>
    </font>
    <font>
      <b/>
      <sz val="4"/>
      <color theme="1"/>
      <name val="Noto Sans"/>
      <family val="2"/>
    </font>
    <font>
      <b/>
      <sz val="4"/>
      <color indexed="8"/>
      <name val="Noto Sans"/>
      <family val="2"/>
    </font>
    <font>
      <sz val="4"/>
      <color theme="1"/>
      <name val="Noto Sans"/>
      <family val="2"/>
    </font>
    <font>
      <sz val="5.5"/>
      <color theme="1"/>
      <name val="Noto Sans"/>
      <family val="2"/>
    </font>
    <font>
      <b/>
      <sz val="6"/>
      <color indexed="8"/>
      <name val="Noto Sans"/>
      <family val="2"/>
    </font>
    <font>
      <sz val="16"/>
      <color theme="1"/>
      <name val="Noto Sans"/>
      <family val="2"/>
    </font>
    <font>
      <sz val="4.5"/>
      <color theme="1"/>
      <name val="Noto Sans"/>
      <family val="2"/>
    </font>
    <font>
      <sz val="6"/>
      <color theme="1"/>
      <name val="Avenir Next LT Pro"/>
      <family val="2"/>
    </font>
    <font>
      <sz val="9"/>
      <name val="Wingdings"/>
      <charset val="2"/>
    </font>
    <font>
      <b/>
      <sz val="12.5"/>
      <name val="Avenir Next LT Pro"/>
      <family val="2"/>
    </font>
    <font>
      <sz val="11"/>
      <name val="Avenir Next LT Pro"/>
      <family val="2"/>
    </font>
    <font>
      <sz val="9"/>
      <name val="Avenir Next LT Pro"/>
      <family val="2"/>
    </font>
    <font>
      <i/>
      <sz val="10"/>
      <name val="Avenir Next LT Pro"/>
      <family val="2"/>
    </font>
    <font>
      <sz val="10"/>
      <name val="Avenir Next LT Pro"/>
      <family val="2"/>
    </font>
    <font>
      <sz val="10"/>
      <name val="Wingdings"/>
      <charset val="2"/>
    </font>
    <font>
      <sz val="10"/>
      <name val="Avenir Next LT Pro"/>
      <family val="2"/>
      <charset val="2"/>
    </font>
    <font>
      <sz val="9"/>
      <name val="Avenir Next LT Pro"/>
      <family val="2"/>
      <charset val="2"/>
    </font>
    <font>
      <b/>
      <sz val="9"/>
      <name val="Avenir Next LT Pro"/>
      <family val="2"/>
    </font>
    <font>
      <b/>
      <sz val="10"/>
      <color theme="1" tint="0.249977111117893"/>
      <name val="Avenir Next LT Pro"/>
      <family val="2"/>
    </font>
    <font>
      <sz val="10"/>
      <color theme="1" tint="0.249977111117893"/>
      <name val="Avenir Next LT Pro"/>
      <family val="2"/>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theme="1" tint="0.499984740745262"/>
      </left>
      <right style="thin">
        <color theme="1" tint="0.499984740745262"/>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bottom/>
      <diagonal/>
    </border>
    <border>
      <left/>
      <right/>
      <top style="thin">
        <color theme="1" tint="0.499984740745262"/>
      </top>
      <bottom style="hair">
        <color theme="1" tint="0.499984740745262"/>
      </bottom>
      <diagonal/>
    </border>
    <border>
      <left/>
      <right style="hair">
        <color theme="1" tint="0.499984740745262"/>
      </right>
      <top/>
      <bottom/>
      <diagonal/>
    </border>
    <border>
      <left style="hair">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top style="thin">
        <color theme="1" tint="0.499984740745262"/>
      </top>
      <bottom style="hair">
        <color theme="1" tint="0.499984740745262"/>
      </bottom>
      <diagonal/>
    </border>
    <border>
      <left/>
      <right style="hair">
        <color theme="1" tint="0.499984740745262"/>
      </right>
      <top style="thin">
        <color theme="1" tint="0.499984740745262"/>
      </top>
      <bottom style="hair">
        <color theme="1" tint="0.499984740745262"/>
      </bottom>
      <diagonal/>
    </border>
    <border>
      <left/>
      <right/>
      <top style="hair">
        <color theme="1" tint="0.499984740745262"/>
      </top>
      <bottom style="thin">
        <color theme="1" tint="0.499984740745262"/>
      </bottom>
      <diagonal/>
    </border>
    <border>
      <left/>
      <right style="hair">
        <color theme="1" tint="0.499984740745262"/>
      </right>
      <top style="hair">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diagonal/>
    </border>
    <border>
      <left/>
      <right/>
      <top style="thin">
        <color theme="1" tint="0.499984740745262"/>
      </top>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top/>
      <bottom/>
      <diagonal/>
    </border>
    <border>
      <left style="hair">
        <color theme="1" tint="0.499984740745262"/>
      </left>
      <right/>
      <top/>
      <bottom style="thin">
        <color theme="1" tint="0.499984740745262"/>
      </bottom>
      <diagonal/>
    </border>
    <border>
      <left/>
      <right/>
      <top/>
      <bottom style="thin">
        <color theme="1" tint="0.499984740745262"/>
      </bottom>
      <diagonal/>
    </border>
    <border>
      <left/>
      <right style="hair">
        <color theme="1" tint="0.499984740745262"/>
      </right>
      <top/>
      <bottom style="thin">
        <color theme="1" tint="0.499984740745262"/>
      </bottom>
      <diagonal/>
    </border>
    <border>
      <left style="hair">
        <color theme="1" tint="0.499984740745262"/>
      </left>
      <right/>
      <top style="hair">
        <color theme="1" tint="0.499984740745262"/>
      </top>
      <bottom style="hair">
        <color theme="1" tint="0.499984740745262"/>
      </bottom>
      <diagonal/>
    </border>
    <border>
      <left style="thin">
        <color theme="1" tint="0.499984740745262"/>
      </left>
      <right style="hair">
        <color theme="1" tint="0.499984740745262"/>
      </right>
      <top/>
      <bottom/>
      <diagonal/>
    </border>
    <border>
      <left style="hair">
        <color theme="1" tint="0.499984740745262"/>
      </left>
      <right/>
      <top style="hair">
        <color theme="1" tint="0.499984740745262"/>
      </top>
      <bottom style="thin">
        <color theme="1" tint="0.499984740745262"/>
      </bottom>
      <diagonal/>
    </border>
    <border>
      <left style="hair">
        <color theme="1" tint="0.499984740745262"/>
      </left>
      <right/>
      <top style="thin">
        <color theme="1" tint="0.499984740745262"/>
      </top>
      <bottom/>
      <diagonal/>
    </border>
    <border>
      <left/>
      <right style="hair">
        <color theme="1" tint="0.499984740745262"/>
      </right>
      <top style="thin">
        <color theme="1" tint="0.499984740745262"/>
      </top>
      <bottom/>
      <diagonal/>
    </border>
  </borders>
  <cellStyleXfs count="2">
    <xf numFmtId="0" fontId="0" fillId="0" borderId="0"/>
    <xf numFmtId="43" fontId="1" fillId="0" borderId="0" applyFont="0" applyFill="0" applyBorder="0" applyAlignment="0" applyProtection="0"/>
  </cellStyleXfs>
  <cellXfs count="127">
    <xf numFmtId="0" fontId="0" fillId="0" borderId="0" xfId="0"/>
    <xf numFmtId="0" fontId="6" fillId="0" borderId="0" xfId="0" applyFont="1" applyAlignment="1">
      <alignment vertical="center"/>
    </xf>
    <xf numFmtId="0" fontId="8" fillId="0" borderId="0" xfId="0" applyFont="1" applyAlignment="1">
      <alignment horizontal="left" vertical="center" wrapText="1"/>
    </xf>
    <xf numFmtId="43" fontId="6" fillId="0" borderId="0" xfId="0" applyNumberFormat="1" applyFont="1" applyAlignment="1">
      <alignment vertical="center"/>
    </xf>
    <xf numFmtId="0" fontId="6" fillId="0" borderId="0" xfId="0" applyFont="1" applyAlignment="1">
      <alignment horizontal="left" vertical="center"/>
    </xf>
    <xf numFmtId="0" fontId="10" fillId="0" borderId="5" xfId="0" applyFont="1" applyBorder="1" applyAlignment="1">
      <alignment vertical="center"/>
    </xf>
    <xf numFmtId="49" fontId="6" fillId="0" borderId="2" xfId="0" applyNumberFormat="1" applyFont="1" applyBorder="1" applyAlignment="1">
      <alignment vertical="center"/>
    </xf>
    <xf numFmtId="0" fontId="3" fillId="2" borderId="11" xfId="0" applyFont="1" applyFill="1" applyBorder="1" applyAlignment="1">
      <alignment vertical="center"/>
    </xf>
    <xf numFmtId="166" fontId="9" fillId="2" borderId="13" xfId="1" applyNumberFormat="1" applyFont="1" applyFill="1" applyBorder="1" applyAlignment="1" applyProtection="1">
      <alignment vertical="center" shrinkToFit="1"/>
    </xf>
    <xf numFmtId="0" fontId="10" fillId="0" borderId="14" xfId="0" applyFont="1" applyBorder="1" applyAlignment="1">
      <alignment vertical="center"/>
    </xf>
    <xf numFmtId="49" fontId="6" fillId="0" borderId="8" xfId="0" applyNumberFormat="1" applyFont="1" applyBorder="1" applyAlignment="1">
      <alignment vertical="center"/>
    </xf>
    <xf numFmtId="0" fontId="12" fillId="0" borderId="2" xfId="0" applyFont="1" applyBorder="1" applyAlignment="1" applyProtection="1">
      <alignment vertical="center" shrinkToFit="1"/>
      <protection locked="0"/>
    </xf>
    <xf numFmtId="167" fontId="10" fillId="0" borderId="2" xfId="0" applyNumberFormat="1" applyFont="1" applyBorder="1" applyAlignment="1" applyProtection="1">
      <alignment vertical="center" shrinkToFit="1"/>
      <protection locked="0"/>
    </xf>
    <xf numFmtId="169" fontId="12" fillId="0" borderId="2" xfId="0" applyNumberFormat="1" applyFont="1" applyBorder="1" applyAlignment="1" applyProtection="1">
      <alignment horizontal="center" vertical="center" shrinkToFit="1"/>
      <protection locked="0"/>
    </xf>
    <xf numFmtId="4" fontId="12" fillId="0" borderId="2" xfId="0" applyNumberFormat="1" applyFont="1" applyBorder="1" applyAlignment="1" applyProtection="1">
      <alignment vertical="center" shrinkToFit="1"/>
      <protection locked="0"/>
    </xf>
    <xf numFmtId="4" fontId="12" fillId="0" borderId="2" xfId="0" applyNumberFormat="1" applyFont="1" applyBorder="1" applyAlignment="1">
      <alignment vertical="center" shrinkToFit="1"/>
    </xf>
    <xf numFmtId="0" fontId="14" fillId="0" borderId="0" xfId="0" applyFont="1" applyAlignment="1">
      <alignment vertical="center"/>
    </xf>
    <xf numFmtId="2" fontId="12" fillId="0" borderId="2" xfId="0" applyNumberFormat="1" applyFont="1" applyBorder="1" applyAlignment="1">
      <alignment vertical="center" shrinkToFit="1"/>
    </xf>
    <xf numFmtId="0" fontId="3" fillId="2" borderId="12" xfId="0" applyFont="1" applyFill="1" applyBorder="1" applyAlignment="1">
      <alignment horizontal="right" vertical="center"/>
    </xf>
    <xf numFmtId="0" fontId="7" fillId="0" borderId="0" xfId="0" applyFont="1" applyAlignment="1">
      <alignment horizontal="left" vertical="center"/>
    </xf>
    <xf numFmtId="0" fontId="5" fillId="0" borderId="0" xfId="0" applyFont="1" applyAlignment="1">
      <alignment vertical="center"/>
    </xf>
    <xf numFmtId="0" fontId="17" fillId="0" borderId="8" xfId="0" quotePrefix="1" applyFont="1" applyBorder="1" applyAlignment="1">
      <alignment horizontal="left" vertical="center"/>
    </xf>
    <xf numFmtId="0" fontId="11" fillId="0" borderId="2" xfId="0" applyFont="1" applyBorder="1" applyAlignment="1">
      <alignment vertical="center" wrapText="1"/>
    </xf>
    <xf numFmtId="0" fontId="11" fillId="0" borderId="2" xfId="0" applyFont="1" applyBorder="1" applyAlignment="1">
      <alignment horizontal="center" vertical="center"/>
    </xf>
    <xf numFmtId="4" fontId="12" fillId="0" borderId="2" xfId="0" applyNumberFormat="1" applyFont="1" applyBorder="1" applyAlignment="1">
      <alignment horizontal="center" vertical="center" shrinkToFit="1"/>
    </xf>
    <xf numFmtId="166" fontId="13" fillId="2" borderId="13" xfId="1" applyNumberFormat="1" applyFont="1" applyFill="1" applyBorder="1" applyAlignment="1" applyProtection="1">
      <alignment horizontal="center" vertical="center" shrinkToFit="1"/>
    </xf>
    <xf numFmtId="0" fontId="7" fillId="0" borderId="14" xfId="0" applyFont="1" applyBorder="1" applyAlignment="1">
      <alignment horizontal="left"/>
    </xf>
    <xf numFmtId="0" fontId="12" fillId="0" borderId="5" xfId="0" applyFont="1" applyBorder="1" applyAlignment="1" applyProtection="1">
      <alignment horizontal="left" vertical="center" wrapText="1" shrinkToFit="1"/>
      <protection locked="0"/>
    </xf>
    <xf numFmtId="0" fontId="20" fillId="0" borderId="2" xfId="0" applyFont="1" applyBorder="1" applyAlignment="1">
      <alignment vertical="center" wrapText="1"/>
    </xf>
    <xf numFmtId="172" fontId="11" fillId="0" borderId="8" xfId="0" quotePrefix="1" applyNumberFormat="1" applyFont="1" applyBorder="1" applyAlignment="1">
      <alignment horizontal="left" vertical="center"/>
    </xf>
    <xf numFmtId="0" fontId="12" fillId="0" borderId="3" xfId="0" applyFont="1" applyBorder="1" applyAlignment="1" applyProtection="1">
      <alignment horizontal="left" vertical="center" wrapText="1" shrinkToFit="1"/>
      <protection locked="0"/>
    </xf>
    <xf numFmtId="171" fontId="12" fillId="0" borderId="2" xfId="0" applyNumberFormat="1" applyFont="1" applyBorder="1" applyAlignment="1" applyProtection="1">
      <alignment vertical="center" shrinkToFit="1"/>
      <protection locked="0"/>
    </xf>
    <xf numFmtId="49" fontId="2" fillId="2" borderId="23" xfId="0" applyNumberFormat="1" applyFont="1" applyFill="1" applyBorder="1" applyAlignment="1">
      <alignment vertical="center"/>
    </xf>
    <xf numFmtId="0" fontId="10" fillId="0" borderId="3" xfId="0" applyFont="1" applyBorder="1" applyAlignment="1">
      <alignment vertical="center"/>
    </xf>
    <xf numFmtId="172" fontId="11" fillId="0" borderId="9" xfId="0" quotePrefix="1" applyNumberFormat="1" applyFont="1" applyBorder="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0" fillId="0" borderId="0" xfId="0" applyFont="1" applyAlignment="1">
      <alignment horizontal="justify" vertical="center" wrapText="1"/>
    </xf>
    <xf numFmtId="0" fontId="30" fillId="0" borderId="0" xfId="0" applyFont="1" applyAlignment="1">
      <alignment horizontal="left" vertical="center" wrapText="1"/>
    </xf>
    <xf numFmtId="0" fontId="30" fillId="0" borderId="0" xfId="0" applyFont="1" applyAlignment="1">
      <alignment horizontal="center" vertical="center" wrapText="1"/>
    </xf>
    <xf numFmtId="0" fontId="30" fillId="0" borderId="0" xfId="0" applyFont="1" applyAlignment="1">
      <alignment vertical="center" wrapText="1"/>
    </xf>
    <xf numFmtId="0" fontId="25" fillId="0" borderId="0" xfId="0" applyFont="1" applyAlignment="1">
      <alignment vertical="center" wrapText="1"/>
    </xf>
    <xf numFmtId="0" fontId="30" fillId="0" borderId="0" xfId="0" applyFont="1" applyAlignment="1">
      <alignment vertical="top" wrapText="1"/>
    </xf>
    <xf numFmtId="0" fontId="32" fillId="0" borderId="0" xfId="0" applyFont="1" applyAlignment="1">
      <alignment vertical="top" wrapText="1"/>
    </xf>
    <xf numFmtId="0" fontId="28" fillId="0" borderId="15" xfId="0" applyFont="1" applyBorder="1" applyAlignment="1">
      <alignment horizontal="justify" vertical="center" wrapText="1"/>
    </xf>
    <xf numFmtId="0" fontId="30" fillId="0" borderId="15" xfId="0" applyFont="1" applyBorder="1" applyAlignment="1">
      <alignment horizontal="justify" vertical="center" wrapText="1"/>
    </xf>
    <xf numFmtId="0" fontId="36" fillId="0" borderId="0" xfId="0" applyFont="1" applyAlignment="1">
      <alignment horizontal="justify" vertical="center" wrapText="1"/>
    </xf>
    <xf numFmtId="0" fontId="35" fillId="0" borderId="0" xfId="0" applyFont="1" applyAlignment="1">
      <alignment horizontal="justify" vertical="center" wrapText="1"/>
    </xf>
    <xf numFmtId="0" fontId="15" fillId="0" borderId="0" xfId="0" applyFont="1" applyAlignment="1">
      <alignment horizontal="center" vertical="center"/>
    </xf>
    <xf numFmtId="0" fontId="22" fillId="0" borderId="0" xfId="0" applyFont="1" applyAlignment="1">
      <alignment horizontal="center" vertical="center"/>
    </xf>
    <xf numFmtId="0" fontId="7" fillId="0" borderId="3" xfId="0" applyFont="1" applyBorder="1" applyAlignment="1">
      <alignment horizontal="left" vertical="center"/>
    </xf>
    <xf numFmtId="0" fontId="13" fillId="0" borderId="2" xfId="0" applyFont="1" applyBorder="1" applyAlignment="1" applyProtection="1">
      <alignment horizontal="left" vertical="center"/>
      <protection locked="0"/>
    </xf>
    <xf numFmtId="164" fontId="13" fillId="0" borderId="2" xfId="0" applyNumberFormat="1" applyFont="1" applyBorder="1" applyAlignment="1" applyProtection="1">
      <alignment horizontal="left" vertical="center"/>
      <protection locked="0"/>
    </xf>
    <xf numFmtId="166" fontId="13" fillId="2" borderId="2" xfId="1" applyNumberFormat="1" applyFont="1" applyFill="1" applyBorder="1" applyAlignment="1" applyProtection="1">
      <alignment horizontal="center" vertical="center" shrinkToFit="1"/>
    </xf>
    <xf numFmtId="0" fontId="6" fillId="0" borderId="0" xfId="0" applyFont="1" applyAlignment="1">
      <alignment horizontal="center" vertical="center"/>
    </xf>
    <xf numFmtId="0" fontId="7" fillId="0" borderId="0" xfId="0" applyFont="1" applyAlignment="1">
      <alignment horizontal="left" vertical="center"/>
    </xf>
    <xf numFmtId="0" fontId="7" fillId="0" borderId="23"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24" fillId="0" borderId="3" xfId="0" applyFont="1" applyBorder="1" applyAlignment="1" applyProtection="1">
      <alignment horizontal="left" wrapText="1" shrinkToFit="1"/>
      <protection locked="0"/>
    </xf>
    <xf numFmtId="0" fontId="7" fillId="0" borderId="3" xfId="0" applyFont="1" applyBorder="1" applyAlignment="1" applyProtection="1">
      <alignment horizontal="left" wrapText="1" shrinkToFit="1"/>
      <protection locked="0"/>
    </xf>
    <xf numFmtId="0" fontId="7" fillId="0" borderId="2" xfId="0" applyFont="1" applyBorder="1" applyAlignment="1" applyProtection="1">
      <alignment horizontal="left" wrapText="1" shrinkToFit="1"/>
      <protection locked="0"/>
    </xf>
    <xf numFmtId="166" fontId="13" fillId="2" borderId="2" xfId="1" applyNumberFormat="1" applyFont="1" applyFill="1" applyBorder="1" applyAlignment="1" applyProtection="1">
      <alignment horizontal="center" vertical="center" shrinkToFit="1"/>
      <protection locked="0"/>
    </xf>
    <xf numFmtId="0" fontId="7" fillId="0" borderId="2" xfId="0" applyFont="1" applyBorder="1" applyAlignment="1">
      <alignment horizontal="left" vertical="center"/>
    </xf>
    <xf numFmtId="0" fontId="8" fillId="0" borderId="24" xfId="0" applyFont="1" applyBorder="1" applyAlignment="1">
      <alignment horizontal="left" vertical="top" wrapText="1"/>
    </xf>
    <xf numFmtId="0" fontId="8" fillId="0" borderId="15" xfId="0" applyFont="1" applyBorder="1" applyAlignment="1">
      <alignment horizontal="left" vertical="top" wrapText="1"/>
    </xf>
    <xf numFmtId="0" fontId="8" fillId="0" borderId="25" xfId="0" applyFont="1" applyBorder="1" applyAlignment="1">
      <alignment horizontal="left" vertical="top" wrapText="1"/>
    </xf>
    <xf numFmtId="0" fontId="11" fillId="0" borderId="2" xfId="0" applyFont="1" applyBorder="1" applyAlignment="1">
      <alignment horizontal="center" vertical="center" wrapText="1"/>
    </xf>
    <xf numFmtId="0" fontId="7" fillId="0" borderId="14" xfId="0" applyFont="1" applyBorder="1" applyAlignment="1">
      <alignment horizontal="left" vertical="center"/>
    </xf>
    <xf numFmtId="166" fontId="13" fillId="2" borderId="8" xfId="1" applyNumberFormat="1" applyFont="1" applyFill="1" applyBorder="1" applyAlignment="1" applyProtection="1">
      <alignment horizontal="center" vertical="center" shrinkToFit="1"/>
    </xf>
    <xf numFmtId="0" fontId="7" fillId="0" borderId="8" xfId="0" applyFont="1" applyBorder="1" applyAlignment="1">
      <alignment horizontal="left" vertical="center" wrapText="1"/>
    </xf>
    <xf numFmtId="0" fontId="9" fillId="0" borderId="17" xfId="0" applyFont="1" applyBorder="1" applyAlignment="1" applyProtection="1">
      <alignment horizontal="left" vertical="center" wrapText="1" shrinkToFit="1"/>
      <protection locked="0"/>
    </xf>
    <xf numFmtId="0" fontId="10" fillId="0" borderId="7" xfId="0" applyFont="1" applyBorder="1" applyAlignment="1" applyProtection="1">
      <alignment horizontal="left" vertical="center" wrapText="1" shrinkToFit="1"/>
      <protection locked="0"/>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7" fillId="0" borderId="2" xfId="0" applyFont="1" applyBorder="1" applyAlignment="1">
      <alignment horizontal="left" vertical="center" wrapText="1"/>
    </xf>
    <xf numFmtId="0" fontId="4" fillId="0" borderId="2" xfId="0" applyFont="1" applyBorder="1" applyAlignment="1">
      <alignment horizontal="left" vertical="center" wrapText="1"/>
    </xf>
    <xf numFmtId="168" fontId="11" fillId="0" borderId="21" xfId="0" applyNumberFormat="1" applyFont="1" applyBorder="1" applyAlignment="1" applyProtection="1">
      <alignment horizontal="center" vertical="center"/>
      <protection locked="0"/>
    </xf>
    <xf numFmtId="168" fontId="11" fillId="0" borderId="16" xfId="0" applyNumberFormat="1" applyFont="1" applyBorder="1" applyAlignment="1" applyProtection="1">
      <alignment horizontal="center" vertical="center"/>
      <protection locked="0"/>
    </xf>
    <xf numFmtId="168" fontId="12" fillId="0" borderId="21" xfId="0" applyNumberFormat="1" applyFont="1" applyBorder="1" applyAlignment="1" applyProtection="1">
      <alignment horizontal="center" vertical="center"/>
      <protection locked="0"/>
    </xf>
    <xf numFmtId="168" fontId="12" fillId="0" borderId="16" xfId="0" applyNumberFormat="1" applyFont="1" applyBorder="1" applyAlignment="1" applyProtection="1">
      <alignment horizontal="center" vertical="center"/>
      <protection locked="0"/>
    </xf>
    <xf numFmtId="172" fontId="19" fillId="0" borderId="9" xfId="0" applyNumberFormat="1" applyFont="1" applyBorder="1" applyAlignment="1">
      <alignment horizontal="left" vertical="center"/>
    </xf>
    <xf numFmtId="172" fontId="19" fillId="0" borderId="6" xfId="0" applyNumberFormat="1" applyFont="1" applyBorder="1" applyAlignment="1">
      <alignment horizontal="left" vertical="center"/>
    </xf>
    <xf numFmtId="172" fontId="19" fillId="0" borderId="10" xfId="0" applyNumberFormat="1" applyFont="1" applyBorder="1" applyAlignment="1">
      <alignment horizontal="left" vertical="center"/>
    </xf>
    <xf numFmtId="0" fontId="7" fillId="0" borderId="1" xfId="0" applyFont="1" applyBorder="1" applyAlignment="1">
      <alignment horizontal="left" vertical="top"/>
    </xf>
    <xf numFmtId="0" fontId="7" fillId="0" borderId="22" xfId="0" applyFont="1" applyBorder="1" applyAlignment="1">
      <alignment horizontal="left" vertical="top"/>
    </xf>
    <xf numFmtId="49" fontId="13" fillId="0" borderId="5" xfId="0" applyNumberFormat="1" applyFont="1" applyBorder="1" applyAlignment="1" applyProtection="1">
      <alignment horizontal="left" vertical="center"/>
      <protection locked="0"/>
    </xf>
    <xf numFmtId="0" fontId="13" fillId="0" borderId="5" xfId="0" applyFont="1" applyBorder="1" applyAlignment="1" applyProtection="1">
      <alignment horizontal="center" vertical="center"/>
      <protection locked="0"/>
    </xf>
    <xf numFmtId="165" fontId="7" fillId="0" borderId="18" xfId="0" applyNumberFormat="1" applyFont="1" applyBorder="1" applyAlignment="1">
      <alignment horizontal="center" vertical="center" wrapText="1"/>
    </xf>
    <xf numFmtId="165" fontId="7" fillId="0" borderId="19" xfId="0" applyNumberFormat="1" applyFont="1" applyBorder="1" applyAlignment="1">
      <alignment horizontal="center" vertical="center" wrapText="1"/>
    </xf>
    <xf numFmtId="165" fontId="7" fillId="0" borderId="20" xfId="0" applyNumberFormat="1" applyFont="1" applyBorder="1" applyAlignment="1">
      <alignment horizontal="center" vertical="center" wrapText="1"/>
    </xf>
    <xf numFmtId="0" fontId="7" fillId="0" borderId="17" xfId="0" applyFont="1" applyBorder="1" applyAlignment="1">
      <alignment horizontal="left" vertical="top"/>
    </xf>
    <xf numFmtId="0" fontId="7" fillId="0" borderId="0" xfId="0" applyFont="1" applyAlignment="1">
      <alignment horizontal="left" vertical="top"/>
    </xf>
    <xf numFmtId="0" fontId="17" fillId="0" borderId="8" xfId="0" applyFont="1" applyBorder="1" applyAlignment="1">
      <alignment horizontal="left" vertical="center"/>
    </xf>
    <xf numFmtId="172" fontId="17" fillId="0" borderId="8" xfId="0" quotePrefix="1" applyNumberFormat="1" applyFont="1" applyBorder="1" applyAlignment="1">
      <alignment horizontal="left" vertical="center"/>
    </xf>
    <xf numFmtId="0" fontId="5" fillId="0" borderId="0" xfId="0" applyFont="1" applyAlignment="1">
      <alignment vertical="center"/>
    </xf>
    <xf numFmtId="0" fontId="16" fillId="0" borderId="0" xfId="0" applyFont="1" applyAlignment="1">
      <alignment horizontal="left" vertical="center" wrapText="1"/>
    </xf>
    <xf numFmtId="0" fontId="7" fillId="0" borderId="4" xfId="0" applyFont="1" applyBorder="1" applyAlignment="1">
      <alignment horizontal="left" vertical="top"/>
    </xf>
    <xf numFmtId="0" fontId="13" fillId="0" borderId="3" xfId="0" applyFont="1" applyBorder="1" applyAlignment="1" applyProtection="1">
      <alignment horizontal="left" vertical="center"/>
      <protection locked="0"/>
    </xf>
    <xf numFmtId="14" fontId="13" fillId="0" borderId="3" xfId="0" applyNumberFormat="1" applyFont="1" applyBorder="1" applyAlignment="1" applyProtection="1">
      <alignment horizontal="left" vertical="center"/>
      <protection locked="0"/>
    </xf>
    <xf numFmtId="170" fontId="13" fillId="0" borderId="3" xfId="0" applyNumberFormat="1"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3" fillId="0" borderId="3" xfId="0" applyFont="1" applyBorder="1" applyAlignment="1" applyProtection="1">
      <alignment vertical="center"/>
      <protection locked="0"/>
    </xf>
    <xf numFmtId="0" fontId="23" fillId="0" borderId="3" xfId="0" applyFont="1" applyBorder="1" applyAlignment="1">
      <alignment vertical="center" wrapText="1"/>
    </xf>
    <xf numFmtId="0" fontId="5" fillId="0" borderId="4" xfId="0" applyFont="1" applyBorder="1" applyAlignment="1">
      <alignment vertical="top"/>
    </xf>
    <xf numFmtId="0" fontId="7" fillId="0" borderId="4" xfId="0" applyFont="1" applyBorder="1" applyAlignment="1">
      <alignment vertical="top"/>
    </xf>
    <xf numFmtId="16" fontId="13" fillId="0" borderId="3" xfId="0" applyNumberFormat="1" applyFont="1" applyBorder="1" applyAlignment="1" applyProtection="1">
      <alignment horizontal="left" vertical="center"/>
      <protection locked="0"/>
    </xf>
    <xf numFmtId="0" fontId="33" fillId="0" borderId="15"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2" fillId="0" borderId="15" xfId="0" applyFont="1" applyBorder="1" applyAlignment="1">
      <alignment horizontal="left" vertical="top" wrapText="1"/>
    </xf>
    <xf numFmtId="0" fontId="32" fillId="0" borderId="0" xfId="0" applyFont="1" applyAlignment="1">
      <alignment horizontal="left" vertical="top" wrapText="1"/>
    </xf>
    <xf numFmtId="0" fontId="32" fillId="0" borderId="19" xfId="0" applyFont="1" applyBorder="1" applyAlignment="1">
      <alignment horizontal="left" vertical="top" wrapText="1"/>
    </xf>
    <xf numFmtId="0" fontId="25" fillId="0" borderId="0" xfId="0" applyFont="1" applyAlignment="1">
      <alignment horizontal="left" vertical="top" wrapText="1"/>
    </xf>
    <xf numFmtId="0" fontId="28"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justify" vertical="center" wrapText="1"/>
    </xf>
    <xf numFmtId="0" fontId="28" fillId="0" borderId="15" xfId="0" applyFont="1" applyBorder="1" applyAlignment="1">
      <alignment horizontal="left" vertical="center" wrapText="1"/>
    </xf>
    <xf numFmtId="0" fontId="28" fillId="0" borderId="0" xfId="0" applyFont="1" applyAlignment="1">
      <alignment horizontal="left" vertical="center" wrapText="1"/>
    </xf>
    <xf numFmtId="0" fontId="28" fillId="0" borderId="19" xfId="0" applyFont="1" applyBorder="1" applyAlignment="1">
      <alignment horizontal="left" vertical="center" wrapText="1"/>
    </xf>
    <xf numFmtId="0" fontId="35" fillId="0" borderId="0" xfId="0" applyFont="1" applyAlignment="1">
      <alignment horizontal="left" vertical="center" wrapText="1"/>
    </xf>
  </cellXfs>
  <cellStyles count="2">
    <cellStyle name="Comma" xfId="1" builtinId="3"/>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379162</xdr:colOff>
      <xdr:row>1</xdr:row>
      <xdr:rowOff>227965</xdr:rowOff>
    </xdr:to>
    <xdr:pic>
      <xdr:nvPicPr>
        <xdr:cNvPr id="3" name="Image 4" descr="A black background with a black square  AI-generated content may be incorrect. ">
          <a:extLst>
            <a:ext uri="{FF2B5EF4-FFF2-40B4-BE49-F238E27FC236}">
              <a16:creationId xmlns:a16="http://schemas.microsoft.com/office/drawing/2014/main" id="{561706E3-8BBF-EFDE-776A-5E7A48FCDBFF}"/>
            </a:ext>
          </a:extLst>
        </xdr:cNvPr>
        <xdr:cNvPicPr>
          <a:picLocks/>
        </xdr:cNvPicPr>
      </xdr:nvPicPr>
      <xdr:blipFill>
        <a:blip xmlns:r="http://schemas.openxmlformats.org/officeDocument/2006/relationships" r:embed="rId1" cstate="print"/>
        <a:stretch>
          <a:fillRect/>
        </a:stretch>
      </xdr:blipFill>
      <xdr:spPr>
        <a:xfrm>
          <a:off x="0" y="0"/>
          <a:ext cx="1047115" cy="4222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2"/>
  <sheetViews>
    <sheetView tabSelected="1" topLeftCell="A11" zoomScale="190" zoomScaleNormal="190" zoomScaleSheetLayoutView="100" workbookViewId="0">
      <selection activeCell="L21" sqref="L21"/>
    </sheetView>
  </sheetViews>
  <sheetFormatPr defaultColWidth="9.33203125" defaultRowHeight="8.25" x14ac:dyDescent="0.25"/>
  <cols>
    <col min="1" max="2" width="5.83203125" style="1" customWidth="1"/>
    <col min="3" max="3" width="25.33203125" style="1" customWidth="1"/>
    <col min="4" max="7" width="7.83203125" style="1" customWidth="1"/>
    <col min="8" max="8" width="7.33203125" style="1" customWidth="1"/>
    <col min="9" max="9" width="7.83203125" style="1" customWidth="1"/>
    <col min="10" max="11" width="6.33203125" style="1" customWidth="1"/>
    <col min="12" max="13" width="6.83203125" style="1" customWidth="1"/>
    <col min="14" max="14" width="6.33203125" style="1" customWidth="1"/>
    <col min="15" max="15" width="9.6640625" style="1" customWidth="1"/>
    <col min="16" max="16384" width="9.33203125" style="1"/>
  </cols>
  <sheetData>
    <row r="1" spans="1:15" ht="15" customHeight="1" x14ac:dyDescent="0.25">
      <c r="A1" s="20"/>
    </row>
    <row r="2" spans="1:15" ht="24.6" customHeight="1" x14ac:dyDescent="0.25">
      <c r="A2" s="19"/>
      <c r="B2" s="19"/>
      <c r="C2" s="19"/>
      <c r="D2" s="51" t="s">
        <v>0</v>
      </c>
      <c r="E2" s="52"/>
      <c r="F2" s="52"/>
      <c r="G2" s="52"/>
      <c r="H2" s="52"/>
      <c r="I2" s="52"/>
      <c r="J2" s="52"/>
      <c r="K2" s="52"/>
      <c r="L2" s="2"/>
      <c r="M2" s="2"/>
      <c r="N2" s="2"/>
    </row>
    <row r="3" spans="1:15" ht="5.65" customHeight="1" x14ac:dyDescent="0.25">
      <c r="A3" s="51"/>
      <c r="B3" s="51"/>
      <c r="C3" s="51"/>
      <c r="D3" s="51"/>
      <c r="E3" s="51"/>
      <c r="F3" s="51"/>
      <c r="G3" s="51"/>
      <c r="H3" s="51"/>
      <c r="I3" s="51"/>
      <c r="J3" s="51"/>
      <c r="K3" s="51"/>
      <c r="L3" s="51"/>
      <c r="M3" s="51"/>
      <c r="N3" s="51"/>
      <c r="O3" s="51"/>
    </row>
    <row r="4" spans="1:15" ht="9" customHeight="1" x14ac:dyDescent="0.25">
      <c r="A4" s="102" t="s">
        <v>1</v>
      </c>
      <c r="B4" s="102"/>
      <c r="C4" s="102"/>
      <c r="D4" s="102"/>
      <c r="E4" s="102"/>
      <c r="F4" s="102"/>
      <c r="G4" s="102"/>
      <c r="H4" s="102"/>
      <c r="I4" s="102"/>
      <c r="J4" s="102"/>
      <c r="K4" s="102"/>
      <c r="L4" s="102"/>
      <c r="M4" s="102"/>
      <c r="N4" s="102"/>
      <c r="O4" s="102"/>
    </row>
    <row r="5" spans="1:15" ht="9" customHeight="1" x14ac:dyDescent="0.25">
      <c r="A5" s="58" t="s">
        <v>2</v>
      </c>
      <c r="B5" s="58"/>
      <c r="C5" s="58"/>
      <c r="D5" s="101"/>
      <c r="E5" s="101"/>
      <c r="F5" s="101"/>
      <c r="G5" s="101"/>
      <c r="H5" s="101"/>
      <c r="I5" s="101"/>
      <c r="J5" s="101"/>
      <c r="K5" s="101"/>
      <c r="L5" s="16"/>
      <c r="M5" s="16"/>
      <c r="N5" s="16"/>
      <c r="O5" s="16"/>
    </row>
    <row r="6" spans="1:15" ht="4.5" customHeight="1" x14ac:dyDescent="0.25">
      <c r="L6" s="16"/>
      <c r="M6" s="16"/>
      <c r="N6" s="16"/>
      <c r="O6" s="16"/>
    </row>
    <row r="7" spans="1:15" ht="9.1999999999999993" customHeight="1" x14ac:dyDescent="0.25">
      <c r="A7" s="103" t="s">
        <v>3</v>
      </c>
      <c r="B7" s="103"/>
      <c r="C7" s="103"/>
      <c r="D7" s="103"/>
      <c r="E7" s="103"/>
      <c r="F7" s="103"/>
      <c r="G7" s="103" t="s">
        <v>4</v>
      </c>
      <c r="H7" s="103"/>
      <c r="I7" s="103"/>
      <c r="J7" s="103"/>
      <c r="K7" s="103"/>
      <c r="L7" s="103"/>
      <c r="M7" s="103"/>
      <c r="N7" s="103"/>
      <c r="O7" s="103"/>
    </row>
    <row r="8" spans="1:15" ht="19.899999999999999" customHeight="1" x14ac:dyDescent="0.25">
      <c r="A8" s="104"/>
      <c r="B8" s="104"/>
      <c r="C8" s="104"/>
      <c r="D8" s="104"/>
      <c r="E8" s="104"/>
      <c r="F8" s="104"/>
      <c r="G8" s="104"/>
      <c r="H8" s="104"/>
      <c r="I8" s="104"/>
      <c r="J8" s="104"/>
      <c r="K8" s="104"/>
      <c r="L8" s="104"/>
      <c r="M8" s="104"/>
      <c r="N8" s="104"/>
      <c r="O8" s="104"/>
    </row>
    <row r="9" spans="1:15" ht="9.1999999999999993" customHeight="1" x14ac:dyDescent="0.25">
      <c r="A9" s="103" t="s">
        <v>5</v>
      </c>
      <c r="B9" s="103"/>
      <c r="C9" s="103"/>
      <c r="D9" s="103"/>
      <c r="E9" s="103"/>
      <c r="F9" s="103"/>
      <c r="G9" s="103" t="s">
        <v>6</v>
      </c>
      <c r="H9" s="103"/>
      <c r="I9" s="103"/>
      <c r="J9" s="103"/>
      <c r="K9" s="103"/>
      <c r="L9" s="103"/>
      <c r="M9" s="103"/>
      <c r="N9" s="103"/>
      <c r="O9" s="103"/>
    </row>
    <row r="10" spans="1:15" ht="19.899999999999999" customHeight="1" x14ac:dyDescent="0.25">
      <c r="A10" s="107" t="s">
        <v>7</v>
      </c>
      <c r="B10" s="108"/>
      <c r="C10" s="108"/>
      <c r="D10" s="108"/>
      <c r="E10" s="108"/>
      <c r="F10" s="108"/>
      <c r="G10" s="109" t="s">
        <v>75</v>
      </c>
      <c r="H10" s="109"/>
      <c r="I10" s="109"/>
      <c r="J10" s="109"/>
      <c r="K10" s="109"/>
      <c r="L10" s="109"/>
      <c r="M10" s="109"/>
      <c r="N10" s="109"/>
      <c r="O10" s="109"/>
    </row>
    <row r="11" spans="1:15" ht="9.1999999999999993" customHeight="1" x14ac:dyDescent="0.25">
      <c r="A11" s="103" t="s">
        <v>8</v>
      </c>
      <c r="B11" s="110"/>
      <c r="C11" s="110"/>
      <c r="D11" s="110"/>
      <c r="E11" s="110"/>
      <c r="F11" s="110"/>
      <c r="G11" s="103" t="s">
        <v>9</v>
      </c>
      <c r="H11" s="103"/>
      <c r="I11" s="103"/>
      <c r="J11" s="103"/>
      <c r="K11" s="103"/>
      <c r="L11" s="103"/>
      <c r="M11" s="103"/>
      <c r="N11" s="103" t="s">
        <v>72</v>
      </c>
      <c r="O11" s="103"/>
    </row>
    <row r="12" spans="1:15" ht="19.5" customHeight="1" x14ac:dyDescent="0.25">
      <c r="A12" s="104"/>
      <c r="B12" s="104"/>
      <c r="C12" s="104"/>
      <c r="D12" s="104"/>
      <c r="E12" s="104"/>
      <c r="F12" s="104"/>
      <c r="G12" s="105"/>
      <c r="H12" s="105"/>
      <c r="I12" s="104"/>
      <c r="J12" s="104"/>
      <c r="K12" s="104"/>
      <c r="L12" s="104"/>
      <c r="M12" s="104"/>
      <c r="N12" s="106"/>
      <c r="O12" s="106"/>
    </row>
    <row r="13" spans="1:15" ht="9.1999999999999993" customHeight="1" x14ac:dyDescent="0.25">
      <c r="A13" s="103" t="s">
        <v>10</v>
      </c>
      <c r="B13" s="103"/>
      <c r="C13" s="103"/>
      <c r="D13" s="103"/>
      <c r="E13" s="103"/>
      <c r="F13" s="103"/>
      <c r="G13" s="103" t="s">
        <v>11</v>
      </c>
      <c r="H13" s="103"/>
      <c r="I13" s="103"/>
      <c r="J13" s="103"/>
      <c r="K13" s="103"/>
      <c r="L13" s="103"/>
      <c r="M13" s="103"/>
      <c r="N13" s="111" t="s">
        <v>73</v>
      </c>
      <c r="O13" s="111"/>
    </row>
    <row r="14" spans="1:15" ht="19.5" customHeight="1" x14ac:dyDescent="0.25">
      <c r="A14" s="112"/>
      <c r="B14" s="104"/>
      <c r="C14" s="104"/>
      <c r="D14" s="108"/>
      <c r="E14" s="108"/>
      <c r="F14" s="108"/>
      <c r="G14" s="105"/>
      <c r="H14" s="105"/>
      <c r="I14" s="104"/>
      <c r="J14" s="104"/>
      <c r="K14" s="104"/>
      <c r="L14" s="104"/>
      <c r="M14" s="104"/>
      <c r="N14" s="106"/>
      <c r="O14" s="106"/>
    </row>
    <row r="15" spans="1:15" ht="9.1999999999999993" customHeight="1" x14ac:dyDescent="0.25">
      <c r="A15" s="97" t="s">
        <v>12</v>
      </c>
      <c r="B15" s="98"/>
      <c r="C15" s="98"/>
      <c r="D15" s="98"/>
      <c r="E15" s="98"/>
      <c r="F15" s="98"/>
      <c r="G15" s="90" t="s">
        <v>13</v>
      </c>
      <c r="H15" s="90"/>
      <c r="I15" s="90"/>
      <c r="J15" s="90"/>
      <c r="K15" s="90"/>
      <c r="L15" s="90" t="s">
        <v>14</v>
      </c>
      <c r="M15" s="90"/>
      <c r="N15" s="90"/>
      <c r="O15" s="91"/>
    </row>
    <row r="16" spans="1:15" ht="19.5" customHeight="1" x14ac:dyDescent="0.25">
      <c r="A16" s="92"/>
      <c r="B16" s="92"/>
      <c r="C16" s="92"/>
      <c r="D16" s="92"/>
      <c r="E16" s="92"/>
      <c r="F16" s="92"/>
      <c r="G16" s="93"/>
      <c r="H16" s="93"/>
      <c r="I16" s="93"/>
      <c r="J16" s="93"/>
      <c r="K16" s="93"/>
      <c r="L16" s="94" t="s">
        <v>77</v>
      </c>
      <c r="M16" s="95"/>
      <c r="N16" s="95"/>
      <c r="O16" s="96"/>
    </row>
    <row r="17" spans="1:17" ht="8.25" customHeight="1" x14ac:dyDescent="0.25">
      <c r="A17" s="99" t="s">
        <v>15</v>
      </c>
      <c r="B17" s="99"/>
      <c r="C17" s="21" t="s">
        <v>16</v>
      </c>
      <c r="D17" s="29" t="s">
        <v>17</v>
      </c>
      <c r="E17" s="100" t="s">
        <v>79</v>
      </c>
      <c r="F17" s="100"/>
      <c r="G17" s="100"/>
      <c r="H17" s="34" t="s">
        <v>80</v>
      </c>
      <c r="I17" s="87">
        <v>-20</v>
      </c>
      <c r="J17" s="88"/>
      <c r="K17" s="89"/>
      <c r="L17" s="29">
        <v>-21</v>
      </c>
      <c r="M17" s="29">
        <v>-22</v>
      </c>
      <c r="N17" s="29">
        <v>-23</v>
      </c>
      <c r="O17" s="29">
        <v>-24</v>
      </c>
    </row>
    <row r="18" spans="1:17" ht="6.75" customHeight="1" x14ac:dyDescent="0.25">
      <c r="A18" s="83" t="s">
        <v>18</v>
      </c>
      <c r="B18" s="84"/>
      <c r="C18" s="82" t="s">
        <v>19</v>
      </c>
      <c r="D18" s="70" t="s">
        <v>20</v>
      </c>
      <c r="E18" s="22" t="s">
        <v>21</v>
      </c>
      <c r="F18" s="22" t="s">
        <v>22</v>
      </c>
      <c r="G18" s="22" t="s">
        <v>78</v>
      </c>
      <c r="H18" s="28" t="s">
        <v>23</v>
      </c>
      <c r="I18" s="22" t="s">
        <v>24</v>
      </c>
      <c r="J18" s="76" t="s">
        <v>25</v>
      </c>
      <c r="K18" s="76"/>
      <c r="L18" s="70" t="s">
        <v>26</v>
      </c>
      <c r="M18" s="70" t="s">
        <v>27</v>
      </c>
      <c r="N18" s="70" t="s">
        <v>28</v>
      </c>
      <c r="O18" s="70" t="s">
        <v>29</v>
      </c>
    </row>
    <row r="19" spans="1:17" ht="11.25" customHeight="1" x14ac:dyDescent="0.25">
      <c r="A19" s="85"/>
      <c r="B19" s="86"/>
      <c r="C19" s="82"/>
      <c r="D19" s="70"/>
      <c r="E19" s="70" t="s">
        <v>62</v>
      </c>
      <c r="F19" s="70" t="s">
        <v>30</v>
      </c>
      <c r="G19" s="70" t="s">
        <v>63</v>
      </c>
      <c r="H19" s="79"/>
      <c r="I19" s="70" t="s">
        <v>31</v>
      </c>
      <c r="J19" s="78" t="s">
        <v>32</v>
      </c>
      <c r="K19" s="78"/>
      <c r="L19" s="77"/>
      <c r="M19" s="70"/>
      <c r="N19" s="70"/>
      <c r="O19" s="70"/>
    </row>
    <row r="20" spans="1:17" ht="11.25" customHeight="1" x14ac:dyDescent="0.25">
      <c r="A20" s="81" t="s">
        <v>33</v>
      </c>
      <c r="B20" s="81"/>
      <c r="C20" s="82"/>
      <c r="D20" s="70"/>
      <c r="E20" s="70"/>
      <c r="F20" s="70"/>
      <c r="G20" s="70"/>
      <c r="H20" s="80"/>
      <c r="I20" s="70"/>
      <c r="J20" s="23" t="s">
        <v>34</v>
      </c>
      <c r="K20" s="23" t="s">
        <v>35</v>
      </c>
      <c r="L20" s="77"/>
      <c r="M20" s="70"/>
      <c r="N20" s="70"/>
      <c r="O20" s="70"/>
    </row>
    <row r="21" spans="1:17" ht="24" customHeight="1" x14ac:dyDescent="0.25">
      <c r="A21" s="31"/>
      <c r="B21" s="13"/>
      <c r="C21" s="11"/>
      <c r="D21" s="11"/>
      <c r="E21" s="14"/>
      <c r="F21" s="14"/>
      <c r="G21" s="14"/>
      <c r="H21" s="14"/>
      <c r="I21" s="11"/>
      <c r="J21" s="11"/>
      <c r="K21" s="17">
        <f>J21*0.63</f>
        <v>0</v>
      </c>
      <c r="L21" s="11"/>
      <c r="M21" s="15">
        <f t="shared" ref="M21:M31" si="0">D21+E21+F21+G21+I21+K21+L21</f>
        <v>0</v>
      </c>
      <c r="N21" s="12">
        <v>1</v>
      </c>
      <c r="O21" s="24">
        <f>D21+E21+F21+G21+H21+I21+K21+L21</f>
        <v>0</v>
      </c>
      <c r="Q21" s="3"/>
    </row>
    <row r="22" spans="1:17" ht="24" customHeight="1" x14ac:dyDescent="0.25">
      <c r="A22" s="31"/>
      <c r="B22" s="13"/>
      <c r="C22" s="11"/>
      <c r="D22" s="11"/>
      <c r="E22" s="14"/>
      <c r="F22" s="14"/>
      <c r="G22" s="14"/>
      <c r="H22" s="14"/>
      <c r="I22" s="11"/>
      <c r="J22" s="11"/>
      <c r="K22" s="17">
        <f t="shared" ref="K22:K31" si="1">J22*0.63</f>
        <v>0</v>
      </c>
      <c r="L22" s="11"/>
      <c r="M22" s="15">
        <f t="shared" si="0"/>
        <v>0</v>
      </c>
      <c r="N22" s="12">
        <v>1</v>
      </c>
      <c r="O22" s="24">
        <f t="shared" ref="O22:O31" si="2">D22+E22+F22+G22+H22+I22+K22+L22</f>
        <v>0</v>
      </c>
      <c r="Q22" s="3"/>
    </row>
    <row r="23" spans="1:17" ht="24" customHeight="1" x14ac:dyDescent="0.25">
      <c r="A23" s="31"/>
      <c r="B23" s="13"/>
      <c r="C23" s="11"/>
      <c r="D23" s="11"/>
      <c r="E23" s="14"/>
      <c r="F23" s="14"/>
      <c r="G23" s="14"/>
      <c r="H23" s="14"/>
      <c r="I23" s="11"/>
      <c r="J23" s="11"/>
      <c r="K23" s="17">
        <f t="shared" si="1"/>
        <v>0</v>
      </c>
      <c r="L23" s="11"/>
      <c r="M23" s="15">
        <f t="shared" si="0"/>
        <v>0</v>
      </c>
      <c r="N23" s="12">
        <v>1</v>
      </c>
      <c r="O23" s="24">
        <f t="shared" si="2"/>
        <v>0</v>
      </c>
      <c r="Q23" s="3"/>
    </row>
    <row r="24" spans="1:17" ht="24" customHeight="1" x14ac:dyDescent="0.25">
      <c r="A24" s="31"/>
      <c r="B24" s="13"/>
      <c r="C24" s="11"/>
      <c r="D24" s="11"/>
      <c r="E24" s="14"/>
      <c r="F24" s="14"/>
      <c r="G24" s="14"/>
      <c r="H24" s="14"/>
      <c r="I24" s="11"/>
      <c r="J24" s="11"/>
      <c r="K24" s="17">
        <f t="shared" si="1"/>
        <v>0</v>
      </c>
      <c r="L24" s="11"/>
      <c r="M24" s="15">
        <f t="shared" si="0"/>
        <v>0</v>
      </c>
      <c r="N24" s="12">
        <v>1</v>
      </c>
      <c r="O24" s="24">
        <f t="shared" si="2"/>
        <v>0</v>
      </c>
      <c r="Q24" s="3"/>
    </row>
    <row r="25" spans="1:17" ht="24" customHeight="1" x14ac:dyDescent="0.25">
      <c r="A25" s="31"/>
      <c r="B25" s="13"/>
      <c r="C25" s="11"/>
      <c r="D25" s="11"/>
      <c r="E25" s="14"/>
      <c r="F25" s="14"/>
      <c r="G25" s="14"/>
      <c r="H25" s="14"/>
      <c r="I25" s="11"/>
      <c r="J25" s="11"/>
      <c r="K25" s="17">
        <f t="shared" si="1"/>
        <v>0</v>
      </c>
      <c r="L25" s="11"/>
      <c r="M25" s="15">
        <f t="shared" si="0"/>
        <v>0</v>
      </c>
      <c r="N25" s="12">
        <v>1</v>
      </c>
      <c r="O25" s="24">
        <f t="shared" si="2"/>
        <v>0</v>
      </c>
      <c r="Q25" s="3"/>
    </row>
    <row r="26" spans="1:17" ht="24" customHeight="1" x14ac:dyDescent="0.25">
      <c r="A26" s="31"/>
      <c r="B26" s="13"/>
      <c r="C26" s="11"/>
      <c r="D26" s="11"/>
      <c r="E26" s="14"/>
      <c r="F26" s="14"/>
      <c r="G26" s="14"/>
      <c r="H26" s="14"/>
      <c r="I26" s="11"/>
      <c r="J26" s="11"/>
      <c r="K26" s="17">
        <f t="shared" si="1"/>
        <v>0</v>
      </c>
      <c r="L26" s="11"/>
      <c r="M26" s="15">
        <f t="shared" si="0"/>
        <v>0</v>
      </c>
      <c r="N26" s="12">
        <v>1</v>
      </c>
      <c r="O26" s="24">
        <f t="shared" si="2"/>
        <v>0</v>
      </c>
      <c r="Q26" s="3"/>
    </row>
    <row r="27" spans="1:17" ht="24" customHeight="1" x14ac:dyDescent="0.25">
      <c r="A27" s="31"/>
      <c r="B27" s="13"/>
      <c r="C27" s="11"/>
      <c r="D27" s="11"/>
      <c r="E27" s="14"/>
      <c r="F27" s="14"/>
      <c r="G27" s="14"/>
      <c r="H27" s="14"/>
      <c r="I27" s="11"/>
      <c r="J27" s="11"/>
      <c r="K27" s="17">
        <f t="shared" si="1"/>
        <v>0</v>
      </c>
      <c r="L27" s="11"/>
      <c r="M27" s="15">
        <f t="shared" si="0"/>
        <v>0</v>
      </c>
      <c r="N27" s="12">
        <v>1</v>
      </c>
      <c r="O27" s="24">
        <f t="shared" si="2"/>
        <v>0</v>
      </c>
      <c r="Q27" s="3"/>
    </row>
    <row r="28" spans="1:17" ht="24" customHeight="1" x14ac:dyDescent="0.25">
      <c r="A28" s="31"/>
      <c r="B28" s="13"/>
      <c r="C28" s="11"/>
      <c r="D28" s="11"/>
      <c r="E28" s="14"/>
      <c r="F28" s="14"/>
      <c r="G28" s="14"/>
      <c r="H28" s="14"/>
      <c r="I28" s="11"/>
      <c r="J28" s="11"/>
      <c r="K28" s="17">
        <f t="shared" si="1"/>
        <v>0</v>
      </c>
      <c r="L28" s="11"/>
      <c r="M28" s="15">
        <f t="shared" si="0"/>
        <v>0</v>
      </c>
      <c r="N28" s="12">
        <v>1</v>
      </c>
      <c r="O28" s="24">
        <f t="shared" si="2"/>
        <v>0</v>
      </c>
      <c r="Q28" s="3"/>
    </row>
    <row r="29" spans="1:17" ht="24" customHeight="1" x14ac:dyDescent="0.25">
      <c r="A29" s="31"/>
      <c r="B29" s="13"/>
      <c r="C29" s="11"/>
      <c r="D29" s="11"/>
      <c r="E29" s="14"/>
      <c r="F29" s="14"/>
      <c r="G29" s="14"/>
      <c r="H29" s="14"/>
      <c r="I29" s="11"/>
      <c r="J29" s="11"/>
      <c r="K29" s="17">
        <f t="shared" si="1"/>
        <v>0</v>
      </c>
      <c r="L29" s="11"/>
      <c r="M29" s="15">
        <f t="shared" si="0"/>
        <v>0</v>
      </c>
      <c r="N29" s="12">
        <v>1</v>
      </c>
      <c r="O29" s="24">
        <f t="shared" si="2"/>
        <v>0</v>
      </c>
      <c r="Q29" s="3"/>
    </row>
    <row r="30" spans="1:17" ht="24" customHeight="1" x14ac:dyDescent="0.25">
      <c r="A30" s="31"/>
      <c r="B30" s="13"/>
      <c r="C30" s="11"/>
      <c r="D30" s="11"/>
      <c r="E30" s="14"/>
      <c r="F30" s="14"/>
      <c r="G30" s="14"/>
      <c r="H30" s="14"/>
      <c r="I30" s="11"/>
      <c r="J30" s="11"/>
      <c r="K30" s="17">
        <f t="shared" si="1"/>
        <v>0</v>
      </c>
      <c r="L30" s="11"/>
      <c r="M30" s="15">
        <f t="shared" si="0"/>
        <v>0</v>
      </c>
      <c r="N30" s="12">
        <v>1</v>
      </c>
      <c r="O30" s="24">
        <f t="shared" si="2"/>
        <v>0</v>
      </c>
      <c r="Q30" s="3"/>
    </row>
    <row r="31" spans="1:17" ht="24" customHeight="1" x14ac:dyDescent="0.25">
      <c r="A31" s="31"/>
      <c r="B31" s="13"/>
      <c r="C31" s="11"/>
      <c r="D31" s="11"/>
      <c r="E31" s="14"/>
      <c r="F31" s="14"/>
      <c r="G31" s="14"/>
      <c r="H31" s="14"/>
      <c r="I31" s="11"/>
      <c r="J31" s="11"/>
      <c r="K31" s="17">
        <f t="shared" si="1"/>
        <v>0</v>
      </c>
      <c r="L31" s="11"/>
      <c r="M31" s="15">
        <f t="shared" si="0"/>
        <v>0</v>
      </c>
      <c r="N31" s="12">
        <v>1</v>
      </c>
      <c r="O31" s="24">
        <f t="shared" si="2"/>
        <v>0</v>
      </c>
      <c r="Q31" s="3"/>
    </row>
    <row r="32" spans="1:17" ht="24" customHeight="1" x14ac:dyDescent="0.25">
      <c r="A32" s="32" t="s">
        <v>36</v>
      </c>
      <c r="B32" s="7"/>
      <c r="C32" s="18" t="s">
        <v>37</v>
      </c>
      <c r="D32" s="8">
        <f>SUM(D21:D31)</f>
        <v>0</v>
      </c>
      <c r="E32" s="8">
        <f>SUM(E21:E31)</f>
        <v>0</v>
      </c>
      <c r="F32" s="8">
        <f>SUM(F21:F31)</f>
        <v>0</v>
      </c>
      <c r="G32" s="8">
        <f>SUM(G21:G31)</f>
        <v>0</v>
      </c>
      <c r="H32" s="8"/>
      <c r="I32" s="8">
        <f>SUM(I21:I31)</f>
        <v>0</v>
      </c>
      <c r="J32" s="8">
        <f>SUM(J21:J31)</f>
        <v>0</v>
      </c>
      <c r="K32" s="8">
        <f>SUM(K21:K31)</f>
        <v>0</v>
      </c>
      <c r="L32" s="8">
        <f>SUM(L21:L31)</f>
        <v>0</v>
      </c>
      <c r="M32" s="8">
        <f>SUM(M21:M31)</f>
        <v>0</v>
      </c>
      <c r="N32" s="8"/>
      <c r="O32" s="25">
        <f>SUM(O21:O31)</f>
        <v>0</v>
      </c>
    </row>
    <row r="33" spans="1:16" ht="24" customHeight="1" x14ac:dyDescent="0.15">
      <c r="A33" s="71" t="s">
        <v>38</v>
      </c>
      <c r="B33" s="71"/>
      <c r="C33" s="71"/>
      <c r="D33" s="71"/>
      <c r="E33" s="71"/>
      <c r="F33" s="71"/>
      <c r="G33" s="71"/>
      <c r="H33" s="26"/>
      <c r="I33" s="9"/>
      <c r="J33" s="10" t="s">
        <v>39</v>
      </c>
      <c r="K33" s="73" t="s">
        <v>40</v>
      </c>
      <c r="L33" s="73"/>
      <c r="M33" s="73"/>
      <c r="N33" s="72">
        <f>SUM(O21:O31)</f>
        <v>0</v>
      </c>
      <c r="O33" s="72"/>
    </row>
    <row r="34" spans="1:16" ht="24" customHeight="1" x14ac:dyDescent="0.25">
      <c r="A34" s="62" t="s">
        <v>81</v>
      </c>
      <c r="B34" s="63"/>
      <c r="C34" s="63"/>
      <c r="D34" s="63"/>
      <c r="E34" s="63"/>
      <c r="F34" s="63"/>
      <c r="G34" s="63"/>
      <c r="H34" s="74" t="s">
        <v>41</v>
      </c>
      <c r="I34" s="75"/>
      <c r="J34" s="6" t="s">
        <v>42</v>
      </c>
      <c r="K34" s="66" t="s">
        <v>43</v>
      </c>
      <c r="L34" s="66"/>
      <c r="M34" s="66"/>
      <c r="N34" s="65"/>
      <c r="O34" s="65"/>
    </row>
    <row r="35" spans="1:16" ht="24" customHeight="1" x14ac:dyDescent="0.25">
      <c r="A35" s="64"/>
      <c r="B35" s="64"/>
      <c r="C35" s="64"/>
      <c r="D35" s="64"/>
      <c r="E35" s="64"/>
      <c r="F35" s="64"/>
      <c r="G35" s="64"/>
      <c r="H35" s="27"/>
      <c r="I35" s="5"/>
      <c r="J35" s="6" t="s">
        <v>44</v>
      </c>
      <c r="K35" s="66" t="s">
        <v>45</v>
      </c>
      <c r="L35" s="66"/>
      <c r="M35" s="66"/>
      <c r="N35" s="56" t="str">
        <f>IF(N33-N34&gt;=0,"",N34-N33)</f>
        <v/>
      </c>
      <c r="O35" s="56"/>
    </row>
    <row r="36" spans="1:16" ht="24" customHeight="1" x14ac:dyDescent="0.25">
      <c r="A36" s="64"/>
      <c r="B36" s="64"/>
      <c r="C36" s="64"/>
      <c r="D36" s="64"/>
      <c r="E36" s="64"/>
      <c r="F36" s="64"/>
      <c r="G36" s="64"/>
      <c r="H36" s="30"/>
      <c r="I36" s="33"/>
      <c r="J36" s="6" t="s">
        <v>46</v>
      </c>
      <c r="K36" s="66" t="s">
        <v>47</v>
      </c>
      <c r="L36" s="66"/>
      <c r="M36" s="66"/>
      <c r="N36" s="56">
        <f>IF(N33-N34&gt;=0,N33-N34,"")</f>
        <v>0</v>
      </c>
      <c r="O36" s="56"/>
    </row>
    <row r="37" spans="1:16" ht="2.25" customHeight="1" x14ac:dyDescent="0.25">
      <c r="A37" s="57"/>
      <c r="B37" s="57"/>
      <c r="C37" s="57"/>
      <c r="D37" s="57"/>
      <c r="E37" s="57"/>
      <c r="F37" s="57"/>
      <c r="G37" s="57"/>
      <c r="H37" s="57"/>
      <c r="I37" s="57"/>
      <c r="J37" s="57"/>
      <c r="K37" s="57"/>
      <c r="L37" s="57"/>
      <c r="M37" s="57"/>
      <c r="N37" s="57"/>
      <c r="O37" s="57"/>
    </row>
    <row r="38" spans="1:16" ht="3" customHeight="1" x14ac:dyDescent="0.25">
      <c r="A38" s="58"/>
      <c r="B38" s="58"/>
      <c r="C38" s="58"/>
      <c r="D38" s="58"/>
      <c r="E38" s="58"/>
      <c r="F38" s="58"/>
      <c r="G38" s="58"/>
      <c r="H38" s="58"/>
      <c r="I38" s="58"/>
      <c r="J38" s="58"/>
      <c r="K38" s="58"/>
      <c r="L38" s="58"/>
      <c r="M38" s="58"/>
      <c r="N38" s="58"/>
      <c r="O38" s="58"/>
    </row>
    <row r="39" spans="1:16" ht="45" customHeight="1" x14ac:dyDescent="0.25">
      <c r="A39" s="59" t="s">
        <v>74</v>
      </c>
      <c r="B39" s="60"/>
      <c r="C39" s="60"/>
      <c r="D39" s="60"/>
      <c r="E39" s="60"/>
      <c r="F39" s="60"/>
      <c r="G39" s="60"/>
      <c r="H39" s="60"/>
      <c r="I39" s="60"/>
      <c r="J39" s="60"/>
      <c r="K39" s="60"/>
      <c r="L39" s="60"/>
      <c r="M39" s="60"/>
      <c r="N39" s="60"/>
      <c r="O39" s="61"/>
      <c r="P39" s="4"/>
    </row>
    <row r="40" spans="1:16" ht="14.1" customHeight="1" x14ac:dyDescent="0.25">
      <c r="A40" s="67" t="s">
        <v>76</v>
      </c>
      <c r="B40" s="68"/>
      <c r="C40" s="68"/>
      <c r="D40" s="68"/>
      <c r="E40" s="68"/>
      <c r="F40" s="68"/>
      <c r="G40" s="68"/>
      <c r="H40" s="68"/>
      <c r="I40" s="68"/>
      <c r="J40" s="68"/>
      <c r="K40" s="68"/>
      <c r="L40" s="68"/>
      <c r="M40" s="68"/>
      <c r="N40" s="68"/>
      <c r="O40" s="69"/>
      <c r="P40" s="4"/>
    </row>
    <row r="41" spans="1:16" ht="9" customHeight="1" x14ac:dyDescent="0.25">
      <c r="A41" s="53" t="s">
        <v>48</v>
      </c>
      <c r="B41" s="53"/>
      <c r="C41" s="53"/>
      <c r="D41" s="53"/>
      <c r="E41" s="53"/>
      <c r="F41" s="53" t="s">
        <v>49</v>
      </c>
      <c r="G41" s="53"/>
      <c r="H41" s="53"/>
      <c r="I41" s="53"/>
      <c r="J41" s="53"/>
      <c r="K41" s="53"/>
      <c r="L41" s="53"/>
      <c r="M41" s="53" t="s">
        <v>50</v>
      </c>
      <c r="N41" s="53"/>
      <c r="O41" s="53"/>
    </row>
    <row r="42" spans="1:16" ht="24" customHeight="1" x14ac:dyDescent="0.25">
      <c r="A42" s="54"/>
      <c r="B42" s="54"/>
      <c r="C42" s="54"/>
      <c r="D42" s="54"/>
      <c r="E42" s="54"/>
      <c r="F42" s="54"/>
      <c r="G42" s="54"/>
      <c r="H42" s="54"/>
      <c r="I42" s="54"/>
      <c r="J42" s="54"/>
      <c r="K42" s="54"/>
      <c r="L42" s="54"/>
      <c r="M42" s="55"/>
      <c r="N42" s="55"/>
      <c r="O42" s="55"/>
    </row>
  </sheetData>
  <sheetProtection algorithmName="SHA-512" hashValue="i6DmOUOljl9AUa4H6iFyVIBOcdE5Cpxic2XXHiYB1OS68cI4lAibtD8toY7FbNxRH+xmyRZ8Jg17rDkxb36/Mw==" saltValue="aH1agJJhDmvKvwcHlkwDqw==" spinCount="100000" sheet="1" selectLockedCells="1"/>
  <mergeCells count="70">
    <mergeCell ref="G11:M11"/>
    <mergeCell ref="A13:F13"/>
    <mergeCell ref="G13:M13"/>
    <mergeCell ref="N13:O13"/>
    <mergeCell ref="A14:F14"/>
    <mergeCell ref="G14:M14"/>
    <mergeCell ref="N14:O14"/>
    <mergeCell ref="A3:O3"/>
    <mergeCell ref="A5:K5"/>
    <mergeCell ref="A4:O4"/>
    <mergeCell ref="N11:O11"/>
    <mergeCell ref="A12:F12"/>
    <mergeCell ref="G12:M12"/>
    <mergeCell ref="N12:O12"/>
    <mergeCell ref="A7:F7"/>
    <mergeCell ref="G7:O7"/>
    <mergeCell ref="A8:F8"/>
    <mergeCell ref="G8:O8"/>
    <mergeCell ref="A9:F9"/>
    <mergeCell ref="G9:O9"/>
    <mergeCell ref="A10:F10"/>
    <mergeCell ref="G10:O10"/>
    <mergeCell ref="A11:F11"/>
    <mergeCell ref="I17:K17"/>
    <mergeCell ref="G15:K15"/>
    <mergeCell ref="L15:O15"/>
    <mergeCell ref="A16:F16"/>
    <mergeCell ref="G16:K16"/>
    <mergeCell ref="L16:O16"/>
    <mergeCell ref="A15:F15"/>
    <mergeCell ref="A17:B17"/>
    <mergeCell ref="E17:G17"/>
    <mergeCell ref="H19:H20"/>
    <mergeCell ref="A20:B20"/>
    <mergeCell ref="C18:C20"/>
    <mergeCell ref="D18:D20"/>
    <mergeCell ref="A18:B18"/>
    <mergeCell ref="A19:B19"/>
    <mergeCell ref="E19:E20"/>
    <mergeCell ref="A33:G33"/>
    <mergeCell ref="N33:O33"/>
    <mergeCell ref="K33:M33"/>
    <mergeCell ref="N35:O35"/>
    <mergeCell ref="H34:I34"/>
    <mergeCell ref="M18:M20"/>
    <mergeCell ref="N18:N20"/>
    <mergeCell ref="K35:M35"/>
    <mergeCell ref="O18:O20"/>
    <mergeCell ref="J18:K18"/>
    <mergeCell ref="L18:L20"/>
    <mergeCell ref="F19:F20"/>
    <mergeCell ref="G19:G20"/>
    <mergeCell ref="I19:I20"/>
    <mergeCell ref="J19:K19"/>
    <mergeCell ref="D2:K2"/>
    <mergeCell ref="M41:O41"/>
    <mergeCell ref="A42:E42"/>
    <mergeCell ref="F42:L42"/>
    <mergeCell ref="M42:O42"/>
    <mergeCell ref="N36:O36"/>
    <mergeCell ref="A37:O37"/>
    <mergeCell ref="A38:O38"/>
    <mergeCell ref="A39:O39"/>
    <mergeCell ref="A41:E41"/>
    <mergeCell ref="F41:L41"/>
    <mergeCell ref="A34:G36"/>
    <mergeCell ref="N34:O34"/>
    <mergeCell ref="K36:M36"/>
    <mergeCell ref="K34:M34"/>
    <mergeCell ref="A40:O40"/>
  </mergeCells>
  <conditionalFormatting sqref="K21:K31 M21:M31">
    <cfRule type="cellIs" dxfId="2" priority="9" stopIfTrue="1" operator="equal">
      <formula>0</formula>
    </cfRule>
    <cfRule type="cellIs" dxfId="1" priority="10" stopIfTrue="1" operator="equal">
      <formula>" -   "</formula>
    </cfRule>
  </conditionalFormatting>
  <conditionalFormatting sqref="O21:O31">
    <cfRule type="cellIs" dxfId="0" priority="1" stopIfTrue="1" operator="equal">
      <formula>0</formula>
    </cfRule>
  </conditionalFormatting>
  <dataValidations count="3">
    <dataValidation type="list" allowBlank="1" showInputMessage="1" showErrorMessage="1" sqref="A16:F16" xr:uid="{00000000-0002-0000-0000-000000000000}">
      <formula1>"7:00 AM - 3:00 PM, 7:00 AM - 3:30 PM, 7:30 AM - 3:30 PM, 7:30 AM - 4:00 PM, 8:00 AM - 4:00 PM, 8:00 AM - 4:30 PM, 8:30 AM - 4:30 PM, 8:30 AM - 5:00 PM, 9:00 AM - 5:00 PM, 9:00 AM - 5:30 PM, 10:00 AM - 6:00 PM, 10:00 AM - 6:30 PM"</formula1>
    </dataValidation>
    <dataValidation type="list" allowBlank="1" showInputMessage="1" showErrorMessage="1" sqref="A21:A31" xr:uid="{00000000-0002-0000-0000-000001000000}">
      <formula1>"Sun, Mon, Tue, Wed, Thu, Fri, Sat"</formula1>
    </dataValidation>
    <dataValidation type="list" allowBlank="1" showInputMessage="1" showErrorMessage="1" sqref="B21:B31" xr:uid="{00000000-0002-0000-0000-000002000000}">
      <formula1>"1,2,3,4,5,6,7,8,9,10,11,12,13,14,15,16,17,18,19,20,21,22,23,24,25,26,27,28,29,30,31"</formula1>
    </dataValidation>
  </dataValidations>
  <pageMargins left="0.25" right="0.25" top="0.17" bottom="0.17" header="0" footer="0"/>
  <pageSetup fitToWidth="0" orientation="portrait" r:id="rId1"/>
  <headerFooter scaleWithDoc="0" alignWithMargins="0">
    <oddFooter>&amp;L&amp;"Noto Sans,Regular"&amp;6&amp;K01+033&amp;F&amp;R&amp;"Noto Sans,Regular"&amp;6&amp;K01+033&amp;D</oddFooter>
  </headerFooter>
  <ignoredErrors>
    <ignoredError sqref="D17 J33:J3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2EEB8-01F0-45CE-B04C-41C37619C7B7}">
  <dimension ref="A1:L46"/>
  <sheetViews>
    <sheetView workbookViewId="0">
      <selection activeCell="A3" sqref="A3"/>
    </sheetView>
  </sheetViews>
  <sheetFormatPr defaultColWidth="9.33203125" defaultRowHeight="12" x14ac:dyDescent="0.25"/>
  <cols>
    <col min="1" max="2" width="9.33203125" style="37"/>
    <col min="3" max="3" width="4.83203125" style="37" customWidth="1"/>
    <col min="4" max="9" width="9.33203125" style="37"/>
    <col min="10" max="10" width="41.83203125" style="37" customWidth="1"/>
    <col min="11" max="16384" width="9.33203125" style="37"/>
  </cols>
  <sheetData>
    <row r="1" spans="1:10" ht="16.5" x14ac:dyDescent="0.25">
      <c r="A1" s="35" t="s">
        <v>51</v>
      </c>
      <c r="B1" s="36"/>
      <c r="C1" s="36"/>
      <c r="D1" s="36"/>
      <c r="E1" s="36"/>
      <c r="F1" s="36"/>
      <c r="G1" s="36"/>
      <c r="H1" s="36"/>
      <c r="I1" s="36"/>
      <c r="J1" s="36"/>
    </row>
    <row r="2" spans="1:10" ht="16.5" x14ac:dyDescent="0.25">
      <c r="A2" s="35"/>
      <c r="B2" s="36"/>
      <c r="C2" s="36"/>
      <c r="D2" s="36"/>
      <c r="E2" s="36"/>
      <c r="F2" s="36"/>
      <c r="G2" s="36"/>
      <c r="H2" s="36"/>
      <c r="I2" s="36"/>
      <c r="J2" s="36"/>
    </row>
    <row r="3" spans="1:10" ht="12.75" x14ac:dyDescent="0.25">
      <c r="A3" s="38" t="s">
        <v>65</v>
      </c>
      <c r="B3" s="39"/>
      <c r="C3" s="39"/>
      <c r="D3" s="122" t="s">
        <v>71</v>
      </c>
      <c r="E3" s="122"/>
      <c r="F3" s="122"/>
      <c r="G3" s="122"/>
      <c r="H3" s="122"/>
      <c r="I3" s="122"/>
      <c r="J3" s="122"/>
    </row>
    <row r="4" spans="1:10" ht="137.25" customHeight="1" x14ac:dyDescent="0.25">
      <c r="A4" s="38"/>
      <c r="B4" s="39"/>
      <c r="C4" s="39"/>
      <c r="D4" s="122"/>
      <c r="E4" s="122"/>
      <c r="F4" s="122"/>
      <c r="G4" s="122"/>
      <c r="H4" s="122"/>
      <c r="I4" s="122"/>
      <c r="J4" s="122"/>
    </row>
    <row r="5" spans="1:10" ht="13.5" customHeight="1" x14ac:dyDescent="0.25">
      <c r="A5" s="38" t="s">
        <v>52</v>
      </c>
      <c r="B5" s="39"/>
      <c r="C5" s="39"/>
      <c r="D5" s="122" t="s">
        <v>67</v>
      </c>
      <c r="E5" s="122"/>
      <c r="F5" s="122"/>
      <c r="G5" s="122"/>
      <c r="H5" s="122"/>
      <c r="I5" s="122"/>
      <c r="J5" s="122"/>
    </row>
    <row r="6" spans="1:10" ht="28.5" customHeight="1" x14ac:dyDescent="0.25">
      <c r="A6" s="38"/>
      <c r="B6" s="39"/>
      <c r="C6" s="39"/>
      <c r="D6" s="122"/>
      <c r="E6" s="122"/>
      <c r="F6" s="122"/>
      <c r="G6" s="122"/>
      <c r="H6" s="122"/>
      <c r="I6" s="122"/>
      <c r="J6" s="122"/>
    </row>
    <row r="7" spans="1:10" ht="12.75" x14ac:dyDescent="0.25">
      <c r="A7" s="38"/>
      <c r="B7" s="39"/>
      <c r="C7" s="39"/>
      <c r="D7" s="40"/>
      <c r="E7" s="40"/>
      <c r="F7" s="40"/>
      <c r="G7" s="40"/>
      <c r="H7" s="40"/>
      <c r="I7" s="40"/>
      <c r="J7" s="40"/>
    </row>
    <row r="8" spans="1:10" ht="13.5" customHeight="1" x14ac:dyDescent="0.25">
      <c r="A8" s="38" t="s">
        <v>53</v>
      </c>
      <c r="B8" s="39"/>
      <c r="C8" s="39"/>
      <c r="D8" s="122" t="s">
        <v>54</v>
      </c>
      <c r="E8" s="122"/>
      <c r="F8" s="122"/>
      <c r="G8" s="122"/>
      <c r="H8" s="122"/>
      <c r="I8" s="122"/>
      <c r="J8" s="122"/>
    </row>
    <row r="9" spans="1:10" ht="40.5" customHeight="1" x14ac:dyDescent="0.25">
      <c r="A9" s="38"/>
      <c r="B9" s="39"/>
      <c r="C9" s="39"/>
      <c r="D9" s="122"/>
      <c r="E9" s="122"/>
      <c r="F9" s="122"/>
      <c r="G9" s="122"/>
      <c r="H9" s="122"/>
      <c r="I9" s="122"/>
      <c r="J9" s="122"/>
    </row>
    <row r="10" spans="1:10" ht="12.75" x14ac:dyDescent="0.25">
      <c r="A10" s="38"/>
      <c r="B10" s="39"/>
      <c r="C10" s="39"/>
      <c r="D10" s="39"/>
      <c r="E10" s="39"/>
      <c r="F10" s="39"/>
      <c r="G10" s="39"/>
      <c r="H10" s="39"/>
      <c r="I10" s="39"/>
      <c r="J10" s="39"/>
    </row>
    <row r="11" spans="1:10" ht="13.5" customHeight="1" x14ac:dyDescent="0.25">
      <c r="A11" s="38" t="s">
        <v>55</v>
      </c>
      <c r="B11" s="39"/>
      <c r="C11" s="39"/>
      <c r="D11" s="122" t="s">
        <v>68</v>
      </c>
      <c r="E11" s="122"/>
      <c r="F11" s="122"/>
      <c r="G11" s="122"/>
      <c r="H11" s="122"/>
      <c r="I11" s="122"/>
      <c r="J11" s="122"/>
    </row>
    <row r="12" spans="1:10" ht="57" customHeight="1" x14ac:dyDescent="0.25">
      <c r="A12" s="38"/>
      <c r="B12" s="39"/>
      <c r="C12" s="39"/>
      <c r="D12" s="122"/>
      <c r="E12" s="122"/>
      <c r="F12" s="122"/>
      <c r="G12" s="122"/>
      <c r="H12" s="122"/>
      <c r="I12" s="122"/>
      <c r="J12" s="122"/>
    </row>
    <row r="13" spans="1:10" ht="12.75" x14ac:dyDescent="0.25">
      <c r="A13" s="38"/>
      <c r="B13" s="39"/>
      <c r="C13" s="39"/>
      <c r="D13" s="41"/>
      <c r="E13" s="41"/>
      <c r="F13" s="41"/>
      <c r="G13" s="41"/>
      <c r="H13" s="41"/>
      <c r="I13" s="41"/>
      <c r="J13" s="41"/>
    </row>
    <row r="14" spans="1:10" ht="13.5" customHeight="1" x14ac:dyDescent="0.25">
      <c r="A14" s="38" t="s">
        <v>56</v>
      </c>
      <c r="B14" s="39"/>
      <c r="C14" s="39"/>
      <c r="D14" s="122" t="s">
        <v>64</v>
      </c>
      <c r="E14" s="122"/>
      <c r="F14" s="122"/>
      <c r="G14" s="122"/>
      <c r="H14" s="122"/>
      <c r="I14" s="122"/>
      <c r="J14" s="122"/>
    </row>
    <row r="15" spans="1:10" ht="42" customHeight="1" x14ac:dyDescent="0.25">
      <c r="A15" s="38"/>
      <c r="B15" s="39"/>
      <c r="C15" s="39"/>
      <c r="D15" s="122"/>
      <c r="E15" s="122"/>
      <c r="F15" s="122"/>
      <c r="G15" s="122"/>
      <c r="H15" s="122"/>
      <c r="I15" s="122"/>
      <c r="J15" s="122"/>
    </row>
    <row r="16" spans="1:10" ht="12.75" x14ac:dyDescent="0.25">
      <c r="A16" s="38"/>
      <c r="B16" s="39"/>
      <c r="C16" s="39"/>
      <c r="D16" s="42"/>
      <c r="E16" s="42"/>
      <c r="F16" s="42"/>
      <c r="G16" s="42"/>
      <c r="H16" s="42"/>
      <c r="I16" s="42"/>
      <c r="J16" s="42"/>
    </row>
    <row r="17" spans="1:12" ht="12.75" x14ac:dyDescent="0.25">
      <c r="A17" s="38" t="s">
        <v>57</v>
      </c>
      <c r="B17" s="39"/>
      <c r="C17" s="39"/>
      <c r="D17" s="122" t="s">
        <v>69</v>
      </c>
      <c r="E17" s="122"/>
      <c r="F17" s="122"/>
      <c r="G17" s="122"/>
      <c r="H17" s="122"/>
      <c r="I17" s="122"/>
      <c r="J17" s="122"/>
    </row>
    <row r="18" spans="1:12" ht="108.75" customHeight="1" x14ac:dyDescent="0.25">
      <c r="A18" s="38"/>
      <c r="B18" s="39"/>
      <c r="C18" s="39"/>
      <c r="D18" s="122"/>
      <c r="E18" s="122"/>
      <c r="F18" s="122"/>
      <c r="G18" s="122"/>
      <c r="H18" s="122"/>
      <c r="I18" s="122"/>
      <c r="J18" s="122"/>
    </row>
    <row r="19" spans="1:12" ht="13.5" customHeight="1" x14ac:dyDescent="0.25">
      <c r="A19" s="38"/>
      <c r="B19" s="39"/>
      <c r="C19" s="39"/>
      <c r="D19" s="40"/>
      <c r="E19" s="40"/>
      <c r="F19" s="40"/>
      <c r="G19" s="40"/>
      <c r="H19" s="40"/>
      <c r="I19" s="40"/>
      <c r="J19" s="40"/>
    </row>
    <row r="20" spans="1:12" ht="13.5" customHeight="1" x14ac:dyDescent="0.25">
      <c r="A20" s="38" t="s">
        <v>82</v>
      </c>
      <c r="B20" s="39"/>
      <c r="C20" s="39"/>
      <c r="D20" s="40"/>
      <c r="E20" s="40"/>
      <c r="F20" s="40"/>
      <c r="G20" s="40"/>
      <c r="H20" s="40"/>
      <c r="I20" s="40"/>
      <c r="J20" s="40"/>
    </row>
    <row r="21" spans="1:12" ht="13.5" customHeight="1" x14ac:dyDescent="0.25">
      <c r="A21" s="38"/>
      <c r="B21" s="39"/>
      <c r="C21" s="39"/>
      <c r="D21" s="126" t="s">
        <v>83</v>
      </c>
      <c r="E21" s="126"/>
      <c r="F21" s="49"/>
      <c r="G21" s="50" t="s">
        <v>84</v>
      </c>
      <c r="H21" s="49"/>
      <c r="I21" s="49"/>
      <c r="J21" s="50" t="s">
        <v>85</v>
      </c>
    </row>
    <row r="22" spans="1:12" ht="13.5" customHeight="1" x14ac:dyDescent="0.25">
      <c r="A22" s="38"/>
      <c r="B22" s="39"/>
      <c r="C22" s="39"/>
      <c r="D22" s="123" t="s">
        <v>86</v>
      </c>
      <c r="E22" s="123"/>
      <c r="F22" s="123"/>
      <c r="G22" s="113" t="s">
        <v>95</v>
      </c>
      <c r="H22" s="113"/>
      <c r="I22" s="113"/>
      <c r="J22" s="116" t="s">
        <v>87</v>
      </c>
    </row>
    <row r="23" spans="1:12" ht="13.5" customHeight="1" x14ac:dyDescent="0.25">
      <c r="A23" s="38"/>
      <c r="B23" s="39"/>
      <c r="C23" s="39"/>
      <c r="D23" s="124"/>
      <c r="E23" s="124"/>
      <c r="F23" s="124"/>
      <c r="G23" s="114"/>
      <c r="H23" s="114"/>
      <c r="I23" s="114"/>
      <c r="J23" s="117"/>
    </row>
    <row r="24" spans="1:12" ht="13.5" customHeight="1" x14ac:dyDescent="0.25">
      <c r="A24" s="38"/>
      <c r="B24" s="39"/>
      <c r="C24" s="39"/>
      <c r="D24" s="125"/>
      <c r="E24" s="125"/>
      <c r="F24" s="125"/>
      <c r="G24" s="115"/>
      <c r="H24" s="115"/>
      <c r="I24" s="115"/>
      <c r="J24" s="118"/>
    </row>
    <row r="25" spans="1:12" ht="6" customHeight="1" x14ac:dyDescent="0.25">
      <c r="A25" s="38"/>
      <c r="B25" s="39"/>
      <c r="C25" s="39"/>
      <c r="D25" s="47"/>
      <c r="E25" s="47"/>
      <c r="F25" s="47"/>
      <c r="G25" s="47"/>
      <c r="H25" s="47"/>
      <c r="I25" s="47"/>
      <c r="J25" s="48"/>
    </row>
    <row r="26" spans="1:12" ht="13.5" customHeight="1" x14ac:dyDescent="0.25">
      <c r="A26" s="38"/>
      <c r="B26" s="39"/>
      <c r="C26" s="39"/>
      <c r="D26" s="120" t="s">
        <v>88</v>
      </c>
      <c r="E26" s="120"/>
      <c r="F26" s="120"/>
      <c r="G26" s="119" t="s">
        <v>96</v>
      </c>
      <c r="H26" s="119"/>
      <c r="I26" s="119"/>
      <c r="J26" s="119" t="s">
        <v>89</v>
      </c>
      <c r="K26" s="44"/>
      <c r="L26" s="44"/>
    </row>
    <row r="27" spans="1:12" ht="13.5" customHeight="1" x14ac:dyDescent="0.25">
      <c r="A27" s="38"/>
      <c r="B27" s="39"/>
      <c r="C27" s="39"/>
      <c r="D27" s="120"/>
      <c r="E27" s="120"/>
      <c r="F27" s="120"/>
      <c r="G27" s="119"/>
      <c r="H27" s="119"/>
      <c r="I27" s="119"/>
      <c r="J27" s="119"/>
      <c r="K27" s="44"/>
      <c r="L27" s="44"/>
    </row>
    <row r="28" spans="1:12" ht="13.5" customHeight="1" x14ac:dyDescent="0.25">
      <c r="A28" s="38"/>
      <c r="B28" s="39"/>
      <c r="C28" s="39"/>
      <c r="D28" s="120"/>
      <c r="E28" s="120"/>
      <c r="F28" s="120"/>
      <c r="G28" s="119"/>
      <c r="H28" s="119"/>
      <c r="I28" s="119"/>
      <c r="J28" s="119"/>
      <c r="K28" s="44"/>
      <c r="L28" s="44"/>
    </row>
    <row r="29" spans="1:12" ht="6" customHeight="1" x14ac:dyDescent="0.25">
      <c r="A29" s="38"/>
      <c r="B29" s="39"/>
      <c r="C29" s="39"/>
      <c r="D29" s="48"/>
      <c r="E29" s="48"/>
      <c r="F29" s="48"/>
      <c r="G29" s="48"/>
      <c r="H29" s="48"/>
      <c r="I29" s="48"/>
      <c r="J29" s="48"/>
    </row>
    <row r="30" spans="1:12" ht="13.5" customHeight="1" x14ac:dyDescent="0.25">
      <c r="A30" s="38"/>
      <c r="B30" s="39"/>
      <c r="C30" s="39"/>
      <c r="D30" s="120" t="s">
        <v>90</v>
      </c>
      <c r="E30" s="120"/>
      <c r="F30" s="120"/>
      <c r="G30" s="117" t="s">
        <v>92</v>
      </c>
      <c r="H30" s="117"/>
      <c r="I30" s="117"/>
      <c r="J30" s="121" t="s">
        <v>94</v>
      </c>
    </row>
    <row r="31" spans="1:12" ht="13.5" customHeight="1" x14ac:dyDescent="0.25">
      <c r="A31" s="38"/>
      <c r="B31" s="39"/>
      <c r="C31" s="39"/>
      <c r="D31" s="120"/>
      <c r="E31" s="120"/>
      <c r="F31" s="120"/>
      <c r="G31" s="117"/>
      <c r="H31" s="117"/>
      <c r="I31" s="117"/>
      <c r="J31" s="121"/>
    </row>
    <row r="32" spans="1:12" ht="13.5" customHeight="1" x14ac:dyDescent="0.25">
      <c r="A32" s="38"/>
      <c r="B32" s="39"/>
      <c r="C32" s="39"/>
      <c r="D32" s="120"/>
      <c r="E32" s="120"/>
      <c r="F32" s="120"/>
      <c r="G32" s="117"/>
      <c r="H32" s="117"/>
      <c r="I32" s="117"/>
      <c r="J32" s="121"/>
    </row>
    <row r="33" spans="1:10" ht="6" customHeight="1" x14ac:dyDescent="0.25">
      <c r="A33" s="38"/>
      <c r="B33" s="39"/>
      <c r="C33" s="39"/>
      <c r="D33" s="48"/>
      <c r="E33" s="48"/>
      <c r="F33" s="48"/>
      <c r="G33" s="48"/>
      <c r="H33" s="48"/>
      <c r="I33" s="48"/>
      <c r="J33" s="48"/>
    </row>
    <row r="34" spans="1:10" ht="13.5" customHeight="1" x14ac:dyDescent="0.25">
      <c r="A34" s="38"/>
      <c r="B34" s="39"/>
      <c r="C34" s="39"/>
      <c r="D34" s="120" t="s">
        <v>91</v>
      </c>
      <c r="E34" s="120"/>
      <c r="F34" s="120"/>
      <c r="G34" s="117" t="s">
        <v>97</v>
      </c>
      <c r="H34" s="117"/>
      <c r="I34" s="117"/>
      <c r="J34" s="117" t="s">
        <v>93</v>
      </c>
    </row>
    <row r="35" spans="1:10" ht="13.5" customHeight="1" x14ac:dyDescent="0.25">
      <c r="A35" s="38"/>
      <c r="B35" s="39"/>
      <c r="C35" s="39"/>
      <c r="D35" s="120"/>
      <c r="E35" s="120"/>
      <c r="F35" s="120"/>
      <c r="G35" s="117"/>
      <c r="H35" s="117"/>
      <c r="I35" s="117"/>
      <c r="J35" s="117"/>
    </row>
    <row r="36" spans="1:10" ht="13.5" customHeight="1" x14ac:dyDescent="0.25">
      <c r="A36" s="38"/>
      <c r="B36" s="39"/>
      <c r="C36" s="39"/>
      <c r="D36" s="120"/>
      <c r="E36" s="120"/>
      <c r="F36" s="120"/>
      <c r="G36" s="117"/>
      <c r="H36" s="117"/>
      <c r="I36" s="117"/>
      <c r="J36" s="117"/>
    </row>
    <row r="37" spans="1:10" ht="33.75" customHeight="1" x14ac:dyDescent="0.25">
      <c r="A37" s="38"/>
      <c r="B37" s="39"/>
      <c r="C37" s="39"/>
      <c r="D37" s="39"/>
      <c r="E37" s="39"/>
      <c r="F37" s="39"/>
      <c r="G37" s="45"/>
      <c r="H37" s="45"/>
      <c r="I37" s="45"/>
      <c r="J37" s="46"/>
    </row>
    <row r="38" spans="1:10" ht="12.75" x14ac:dyDescent="0.25">
      <c r="A38" s="38" t="s">
        <v>58</v>
      </c>
      <c r="B38" s="39"/>
      <c r="C38" s="39"/>
      <c r="D38" s="122" t="s">
        <v>66</v>
      </c>
      <c r="E38" s="122"/>
      <c r="F38" s="122"/>
      <c r="G38" s="122"/>
      <c r="H38" s="122"/>
      <c r="I38" s="122"/>
      <c r="J38" s="122"/>
    </row>
    <row r="39" spans="1:10" ht="86.25" customHeight="1" x14ac:dyDescent="0.25">
      <c r="A39" s="38"/>
      <c r="B39" s="39"/>
      <c r="C39" s="39"/>
      <c r="D39" s="122"/>
      <c r="E39" s="122"/>
      <c r="F39" s="122"/>
      <c r="G39" s="122"/>
      <c r="H39" s="122"/>
      <c r="I39" s="122"/>
      <c r="J39" s="122"/>
    </row>
    <row r="40" spans="1:10" ht="12.75" x14ac:dyDescent="0.25">
      <c r="A40" s="38"/>
      <c r="B40" s="39"/>
      <c r="C40" s="39"/>
      <c r="D40" s="40"/>
      <c r="E40" s="40"/>
      <c r="F40" s="40"/>
      <c r="G40" s="40"/>
      <c r="H40" s="40"/>
      <c r="I40" s="40"/>
      <c r="J40" s="40"/>
    </row>
    <row r="41" spans="1:10" ht="12.75" x14ac:dyDescent="0.25">
      <c r="A41" s="38" t="s">
        <v>59</v>
      </c>
      <c r="B41" s="39"/>
      <c r="C41" s="39"/>
      <c r="D41" s="122" t="s">
        <v>60</v>
      </c>
      <c r="E41" s="122"/>
      <c r="F41" s="122"/>
      <c r="G41" s="122"/>
      <c r="H41" s="122"/>
      <c r="I41" s="122"/>
      <c r="J41" s="122"/>
    </row>
    <row r="42" spans="1:10" ht="43.5" customHeight="1" x14ac:dyDescent="0.25">
      <c r="A42" s="38"/>
      <c r="B42" s="39"/>
      <c r="C42" s="39"/>
      <c r="D42" s="122"/>
      <c r="E42" s="122"/>
      <c r="F42" s="122"/>
      <c r="G42" s="122"/>
      <c r="H42" s="122"/>
      <c r="I42" s="122"/>
      <c r="J42" s="122"/>
    </row>
    <row r="43" spans="1:10" ht="12.75" x14ac:dyDescent="0.25">
      <c r="A43" s="38"/>
      <c r="B43" s="39"/>
      <c r="C43" s="39"/>
      <c r="D43" s="40"/>
      <c r="E43" s="40"/>
      <c r="F43" s="40"/>
      <c r="G43" s="40"/>
      <c r="H43" s="40"/>
      <c r="I43" s="40"/>
      <c r="J43" s="40"/>
    </row>
    <row r="44" spans="1:10" ht="13.5" customHeight="1" x14ac:dyDescent="0.25">
      <c r="A44" s="38" t="s">
        <v>61</v>
      </c>
      <c r="B44" s="39"/>
      <c r="C44" s="39"/>
      <c r="D44" s="122" t="s">
        <v>70</v>
      </c>
      <c r="E44" s="122"/>
      <c r="F44" s="122"/>
      <c r="G44" s="122"/>
      <c r="H44" s="122"/>
      <c r="I44" s="122"/>
      <c r="J44" s="122"/>
    </row>
    <row r="45" spans="1:10" ht="29.25" customHeight="1" x14ac:dyDescent="0.25">
      <c r="A45" s="39"/>
      <c r="B45" s="39"/>
      <c r="C45" s="39"/>
      <c r="D45" s="122"/>
      <c r="E45" s="122"/>
      <c r="F45" s="122"/>
      <c r="G45" s="122"/>
      <c r="H45" s="122"/>
      <c r="I45" s="122"/>
      <c r="J45" s="122"/>
    </row>
    <row r="46" spans="1:10" ht="15" customHeight="1" x14ac:dyDescent="0.25">
      <c r="A46" s="39"/>
      <c r="B46" s="39"/>
      <c r="C46" s="39"/>
      <c r="D46" s="43"/>
      <c r="E46" s="43"/>
      <c r="F46" s="43"/>
      <c r="G46" s="43"/>
      <c r="H46" s="43"/>
      <c r="I46" s="43"/>
      <c r="J46" s="43"/>
    </row>
  </sheetData>
  <sheetProtection algorithmName="SHA-512" hashValue="jQLbg0Po89GroHfTPGDaQkrPRO2AzK8iaE68+JKRv4OGfMan2qWuidSDEdMOlzqhO4gRV+mJmtittnAjZvns1g==" saltValue="QIC/vyT7mMYBlHwnG6sbHg==" spinCount="100000" sheet="1" objects="1" scenarios="1" selectLockedCells="1" selectUnlockedCells="1"/>
  <mergeCells count="22">
    <mergeCell ref="D22:F24"/>
    <mergeCell ref="D21:E21"/>
    <mergeCell ref="D26:F28"/>
    <mergeCell ref="G26:I28"/>
    <mergeCell ref="D3:J4"/>
    <mergeCell ref="D14:J15"/>
    <mergeCell ref="D17:J18"/>
    <mergeCell ref="D11:J12"/>
    <mergeCell ref="D8:J9"/>
    <mergeCell ref="D5:J6"/>
    <mergeCell ref="D30:F32"/>
    <mergeCell ref="D34:F36"/>
    <mergeCell ref="G30:I32"/>
    <mergeCell ref="J30:J32"/>
    <mergeCell ref="D44:J45"/>
    <mergeCell ref="D38:J39"/>
    <mergeCell ref="D41:J42"/>
    <mergeCell ref="G22:I24"/>
    <mergeCell ref="J22:J24"/>
    <mergeCell ref="G34:I36"/>
    <mergeCell ref="J34:J36"/>
    <mergeCell ref="J26:J28"/>
  </mergeCells>
  <pageMargins left="0.45" right="0.25" top="0.5" bottom="0.2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0A4008FE5F0B4181577EA3C0D2CA76" ma:contentTypeVersion="15" ma:contentTypeDescription="Create a new document." ma:contentTypeScope="" ma:versionID="a40d50454e958a363584557c4b0b3af0">
  <xsd:schema xmlns:xsd="http://www.w3.org/2001/XMLSchema" xmlns:xs="http://www.w3.org/2001/XMLSchema" xmlns:p="http://schemas.microsoft.com/office/2006/metadata/properties" xmlns:ns2="d7d3a4c1-1bf9-4310-ba61-ebb3969779e5" xmlns:ns3="499d33da-05c2-4b61-ace4-6860d474bdca" targetNamespace="http://schemas.microsoft.com/office/2006/metadata/properties" ma:root="true" ma:fieldsID="2fecd26f35d09ac0fef8667e52a0c961" ns2:_="" ns3:_="">
    <xsd:import namespace="d7d3a4c1-1bf9-4310-ba61-ebb3969779e5"/>
    <xsd:import namespace="499d33da-05c2-4b61-ace4-6860d474bd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d3a4c1-1bf9-4310-ba61-ebb3969779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91e5737-456d-4f51-ac7e-97451895c88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9d33da-05c2-4b61-ace4-6860d474bdc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6a65a82-9518-47b1-8384-a43bce1d1da7}" ma:internalName="TaxCatchAll" ma:showField="CatchAllData" ma:web="499d33da-05c2-4b61-ace4-6860d474bd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7d3a4c1-1bf9-4310-ba61-ebb3969779e5">
      <Terms xmlns="http://schemas.microsoft.com/office/infopath/2007/PartnerControls"/>
    </lcf76f155ced4ddcb4097134ff3c332f>
    <TaxCatchAll xmlns="499d33da-05c2-4b61-ace4-6860d474bdca" xsi:nil="true"/>
    <SharedWithUsers xmlns="499d33da-05c2-4b61-ace4-6860d474bdca">
      <UserInfo>
        <DisplayName/>
        <AccountId xsi:nil="true"/>
        <AccountType/>
      </UserInfo>
    </SharedWithUsers>
  </documentManagement>
</p:properties>
</file>

<file path=customXml/itemProps1.xml><?xml version="1.0" encoding="utf-8"?>
<ds:datastoreItem xmlns:ds="http://schemas.openxmlformats.org/officeDocument/2006/customXml" ds:itemID="{C38252CC-D2FC-40AD-9E27-8ED09AE4B8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d3a4c1-1bf9-4310-ba61-ebb3969779e5"/>
    <ds:schemaRef ds:uri="499d33da-05c2-4b61-ace4-6860d474bd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083411-3512-479A-863C-D1C3F5A8B80B}">
  <ds:schemaRefs>
    <ds:schemaRef ds:uri="http://schemas.microsoft.com/sharepoint/v3/contenttype/forms"/>
  </ds:schemaRefs>
</ds:datastoreItem>
</file>

<file path=customXml/itemProps3.xml><?xml version="1.0" encoding="utf-8"?>
<ds:datastoreItem xmlns:ds="http://schemas.openxmlformats.org/officeDocument/2006/customXml" ds:itemID="{535C7CD5-B427-4D5C-844A-2FE3A50ED1A0}">
  <ds:schemaRefs>
    <ds:schemaRef ds:uri="http://schemas.microsoft.com/office/2006/metadata/properties"/>
    <ds:schemaRef ds:uri="http://schemas.microsoft.com/office/infopath/2007/PartnerControls"/>
    <ds:schemaRef ds:uri="d7d3a4c1-1bf9-4310-ba61-ebb3969779e5"/>
    <ds:schemaRef ds:uri="499d33da-05c2-4b61-ace4-6860d474bd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ECU Expense Claim FILLABLE</vt:lpstr>
      <vt:lpstr>Expense Claim Guidelines</vt:lpstr>
    </vt:vector>
  </TitlesOfParts>
  <Manager/>
  <Company>CDA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cfernandes</dc:creator>
  <cp:keywords/>
  <dc:description/>
  <cp:lastModifiedBy>Vivian Haines</cp:lastModifiedBy>
  <cp:revision/>
  <cp:lastPrinted>2025-09-04T22:37:30Z</cp:lastPrinted>
  <dcterms:created xsi:type="dcterms:W3CDTF">2008-08-14T20:15:28Z</dcterms:created>
  <dcterms:modified xsi:type="dcterms:W3CDTF">2025-09-12T22:17:15Z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0x0101005F0A4008FE5F0B4181577EA3C0D2CA76</vt:lpwstr>
  </property>
  <property fmtid="{D5CDD505-2E9C-101B-9397-08002B2CF9AE}" pid="3" name="Order">
    <vt:r8>100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